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240" activeTab="0"/>
  </bookViews>
  <sheets>
    <sheet name="Sheet1" sheetId="1" r:id="rId1"/>
    <sheet name="Compatibility Report" sheetId="2" state="hidden" r:id="rId2"/>
  </sheets>
  <definedNames/>
  <calcPr fullCalcOnLoad="1"/>
</workbook>
</file>

<file path=xl/sharedStrings.xml><?xml version="1.0" encoding="utf-8"?>
<sst xmlns="http://schemas.openxmlformats.org/spreadsheetml/2006/main" count="208" uniqueCount="63">
  <si>
    <t>Compatibility Report for Bazaar Monthly moniter-02.05.16.xls</t>
  </si>
  <si>
    <t>Run on 02-05-2016 10:31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</si>
  <si>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</si>
  <si>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</si>
  <si>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</si>
  <si>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</si>
  <si>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কারওয়ান বাজার(পাইকারী/শান্তিনগর বাজার(খুচরা)</t>
  </si>
  <si>
    <t>পন্য কেজি/হালি</t>
  </si>
  <si>
    <t>পাইকারী</t>
  </si>
  <si>
    <t>খুচরা</t>
  </si>
  <si>
    <t>চাউল(চিকন)</t>
  </si>
  <si>
    <t>চাউল(মোটা)</t>
  </si>
  <si>
    <t>চিনি</t>
  </si>
  <si>
    <t>ডাল(মশুর)</t>
  </si>
  <si>
    <t>লবন</t>
  </si>
  <si>
    <t>সয়াবিন তৈল</t>
  </si>
  <si>
    <t>জিরা(কজি)</t>
  </si>
  <si>
    <t>আদা(দেশী)</t>
  </si>
  <si>
    <t>দারুচিনি(কেজি)</t>
  </si>
  <si>
    <t>এলাচ(কেজি)</t>
  </si>
  <si>
    <t>রসুন(দেশী)</t>
  </si>
  <si>
    <t>রসুন(চীনা)</t>
  </si>
  <si>
    <t>পিয়াজ(দেশী)</t>
  </si>
  <si>
    <t>পিয়াজ(ইন্ডিয়ান)</t>
  </si>
  <si>
    <t>আলু</t>
  </si>
  <si>
    <t>বেগুন</t>
  </si>
  <si>
    <t>শশা</t>
  </si>
  <si>
    <t>কাঁচামরিচ</t>
  </si>
  <si>
    <t>গাজর</t>
  </si>
  <si>
    <t>টমেটো</t>
  </si>
  <si>
    <t>পেঁপে</t>
  </si>
  <si>
    <t>ঢেড়স</t>
  </si>
  <si>
    <t>পটল</t>
  </si>
  <si>
    <t>করলা</t>
  </si>
  <si>
    <t>পুঁইশাক</t>
  </si>
  <si>
    <t>রুই মাছ</t>
  </si>
  <si>
    <t>ইলিশ মাছ(মাঝারী</t>
  </si>
  <si>
    <t>মুরগি মাংস(বয়ঃ)</t>
  </si>
  <si>
    <t>মুরগি ডিম(লেঃ)</t>
  </si>
  <si>
    <t>মুরগি(দেশি)</t>
  </si>
  <si>
    <t>গরুর মাংস</t>
  </si>
  <si>
    <t>খাসির মাংস</t>
  </si>
  <si>
    <t>কারওয়ান বাঃ</t>
  </si>
  <si>
    <t>উত্তরা বিজিবি</t>
  </si>
  <si>
    <t>যাত্রাবাড়ী</t>
  </si>
  <si>
    <r>
      <rPr>
        <sz val="9"/>
        <rFont val="Vrinda"/>
        <family val="2"/>
      </rPr>
      <t>কারওয়ান বাজার(পাইকারী)</t>
    </r>
    <r>
      <rPr>
        <sz val="9"/>
        <rFont val="SutonnyMJ"/>
        <family val="0"/>
      </rPr>
      <t>/</t>
    </r>
    <r>
      <rPr>
        <sz val="9"/>
        <rFont val="Vrinda"/>
        <family val="2"/>
      </rPr>
      <t>উত্তরা বিজিবি কাঁচাবাজার(খুচরা)/যাত্রাবাড়ী কাঁচাবাজার(খুচরা)/মিরপুর-6 কাঁচাবাজার(খুচরা)</t>
    </r>
  </si>
  <si>
    <t xml:space="preserve">           দাম অপরিবর্তিত                 দাম কমেছে              দাম বৃদ্ধি</t>
  </si>
  <si>
    <t xml:space="preserve">            দাম অপরিবর্তিত             দাম কমেছে              দাম বৃদ্ধি</t>
  </si>
  <si>
    <t>মোট</t>
  </si>
  <si>
    <t>গড়</t>
  </si>
  <si>
    <t>হ্রাস/বৃদ্ধি</t>
  </si>
  <si>
    <r>
      <t>কারওয়ান বাজার(পাইকারী)/উত্তরা বিজিবি কাঁচাবাজার(খুচরা)/যাত্রাবাড়ী কাঁচাবাজার(খুচরা)/মিরপুর-</t>
    </r>
    <r>
      <rPr>
        <sz val="9"/>
        <rFont val="SutonnyMJ"/>
        <family val="0"/>
      </rPr>
      <t>6</t>
    </r>
    <r>
      <rPr>
        <sz val="9"/>
        <rFont val="Vrinda"/>
        <family val="2"/>
      </rPr>
      <t xml:space="preserve"> কাঁচাবাজার(খুচরা)</t>
    </r>
  </si>
  <si>
    <r>
      <t>মিরপুর-</t>
    </r>
    <r>
      <rPr>
        <sz val="8"/>
        <rFont val="SutonnyMJ"/>
        <family val="0"/>
      </rPr>
      <t>6</t>
    </r>
  </si>
  <si>
    <t>ক্রঃনং</t>
  </si>
  <si>
    <t>মুরগি পাকিঃ)</t>
  </si>
  <si>
    <t>তেলাপিয়া মাছ</t>
  </si>
  <si>
    <r>
      <t>আটা(</t>
    </r>
    <r>
      <rPr>
        <sz val="8"/>
        <rFont val="SutonnyMJ"/>
        <family val="0"/>
      </rPr>
      <t>1</t>
    </r>
    <r>
      <rPr>
        <sz val="8"/>
        <rFont val="Vrinda"/>
        <family val="2"/>
      </rPr>
      <t>কেজি)</t>
    </r>
  </si>
  <si>
    <t xml:space="preserve">           দাম অপরিবর্তিত           দাম কমেছে              দাম বৃদ্ধি</t>
  </si>
  <si>
    <t xml:space="preserve">             দাম অপরিবর্তিত              দাম কমেছে         দাম বৃদ্ধি</t>
  </si>
  <si>
    <r>
      <t xml:space="preserve">                বাজার দর</t>
    </r>
    <r>
      <rPr>
        <sz val="9"/>
        <rFont val="SutonnyMJ"/>
        <family val="0"/>
      </rPr>
      <t>(05/03/2022)</t>
    </r>
  </si>
  <si>
    <r>
      <t xml:space="preserve">           </t>
    </r>
    <r>
      <rPr>
        <sz val="9"/>
        <rFont val="Vrinda"/>
        <family val="2"/>
      </rPr>
      <t>বাজার দর</t>
    </r>
    <r>
      <rPr>
        <sz val="10"/>
        <rFont val="SutonnyMJ"/>
        <family val="0"/>
      </rPr>
      <t>(05/03/2022)</t>
    </r>
  </si>
  <si>
    <r>
      <t xml:space="preserve">       </t>
    </r>
    <r>
      <rPr>
        <sz val="9"/>
        <rFont val="Vrinda"/>
        <family val="2"/>
      </rPr>
      <t>বাজার দর</t>
    </r>
    <r>
      <rPr>
        <sz val="10"/>
        <rFont val="SutonnyMJ"/>
        <family val="0"/>
      </rPr>
      <t>(05/03/2022)</t>
    </r>
  </si>
  <si>
    <r>
      <rPr>
        <sz val="9"/>
        <rFont val="Vrinda"/>
        <family val="2"/>
      </rPr>
      <t>বাজার দর</t>
    </r>
    <r>
      <rPr>
        <sz val="10"/>
        <rFont val="SutonnyMJ"/>
        <family val="0"/>
      </rPr>
      <t>(05/03/2022)</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</si>
</sst>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yy\ h:mm"/>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SutonnyMJ"/>
      <family val="0"/>
    </font>
    <font>
      <sz val="9"/>
      <name val="Vrinda"/>
      <family val="2"/>
    </font>
    <font>
      <sz val="8"/>
      <name val="Vrinda"/>
      <family val="2"/>
    </font>
    <font>
      <sz val="8"/>
      <name val="SutonnyMJ"/>
      <family val="0"/>
    </font>
    <font>
      <sz val="10"/>
      <name val="SutonnyMJ"/>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SutonnyMJ"/>
      <family val="0"/>
    </font>
    <font>
      <sz val="8"/>
      <color indexed="36"/>
      <name val="SutonnyMJ"/>
      <family val="0"/>
    </font>
    <font>
      <sz val="9"/>
      <color indexed="10"/>
      <name val="SutonnyMJ"/>
      <family val="0"/>
    </font>
    <font>
      <sz val="9"/>
      <color indexed="36"/>
      <name val="SutonnyMJ"/>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SutonnyMJ"/>
      <family val="0"/>
    </font>
    <font>
      <sz val="8"/>
      <color theme="7"/>
      <name val="SutonnyMJ"/>
      <family val="0"/>
    </font>
    <font>
      <sz val="9"/>
      <color rgb="FFFF0000"/>
      <name val="SutonnyMJ"/>
      <family val="0"/>
    </font>
    <font>
      <sz val="9"/>
      <color theme="7"/>
      <name val="SutonnyMJ"/>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 fillId="0" borderId="0" xfId="0" applyFont="1" applyAlignment="1">
      <alignment horizontal="center"/>
    </xf>
    <xf numFmtId="0" fontId="5" fillId="0" borderId="0"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xf>
    <xf numFmtId="0" fontId="5" fillId="0" borderId="0" xfId="0" applyFont="1" applyBorder="1" applyAlignment="1">
      <alignment horizontal="center"/>
    </xf>
    <xf numFmtId="0" fontId="5" fillId="0" borderId="15" xfId="0" applyFont="1" applyBorder="1" applyAlignment="1">
      <alignment horizontal="center"/>
    </xf>
    <xf numFmtId="0" fontId="7" fillId="0" borderId="13" xfId="0" applyFont="1" applyBorder="1" applyAlignment="1">
      <alignment horizontal="center" vertical="center"/>
    </xf>
    <xf numFmtId="0" fontId="6" fillId="0" borderId="13" xfId="0" applyFont="1" applyBorder="1" applyAlignment="1">
      <alignment horizont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xf>
    <xf numFmtId="0" fontId="8" fillId="0" borderId="0" xfId="0" applyFont="1" applyBorder="1" applyAlignment="1">
      <alignment horizontal="left"/>
    </xf>
    <xf numFmtId="0" fontId="8" fillId="0" borderId="0" xfId="0" applyFont="1" applyAlignment="1">
      <alignment horizontal="center"/>
    </xf>
    <xf numFmtId="0" fontId="48"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3" xfId="0" applyFont="1" applyBorder="1" applyAlignment="1">
      <alignment horizontal="center" vertical="center"/>
    </xf>
    <xf numFmtId="0" fontId="50" fillId="0" borderId="13" xfId="0" applyFont="1" applyBorder="1" applyAlignment="1">
      <alignment horizontal="center"/>
    </xf>
    <xf numFmtId="0" fontId="51" fillId="0" borderId="13" xfId="0" applyFont="1" applyBorder="1" applyAlignment="1">
      <alignment horizontal="center" vertical="center" wrapText="1"/>
    </xf>
    <xf numFmtId="0" fontId="51" fillId="0" borderId="13" xfId="0" applyFont="1" applyBorder="1" applyAlignment="1">
      <alignment horizontal="center"/>
    </xf>
    <xf numFmtId="0" fontId="50"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18" xfId="0" applyFont="1" applyBorder="1" applyAlignment="1">
      <alignment horizontal="center" vertical="center"/>
    </xf>
    <xf numFmtId="0" fontId="5" fillId="0" borderId="14" xfId="0" applyFont="1" applyBorder="1" applyAlignment="1">
      <alignment horizontal="center" vertical="center"/>
    </xf>
    <xf numFmtId="0" fontId="7" fillId="0" borderId="13" xfId="0" applyFont="1" applyBorder="1" applyAlignment="1">
      <alignment horizontal="center" vertic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6" fillId="0" borderId="14" xfId="0" applyFont="1" applyBorder="1" applyAlignment="1">
      <alignment horizontal="center" vertical="center" wrapText="1"/>
    </xf>
    <xf numFmtId="0" fontId="6"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8" fillId="0" borderId="17" xfId="0" applyFont="1" applyBorder="1" applyAlignment="1">
      <alignment horizontal="center" vertical="center"/>
    </xf>
    <xf numFmtId="0" fontId="7"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7" fillId="0" borderId="16"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horizontal="center" vertical="center"/>
    </xf>
    <xf numFmtId="0" fontId="6"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7"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129</xdr:row>
      <xdr:rowOff>9525</xdr:rowOff>
    </xdr:from>
    <xdr:to>
      <xdr:col>9</xdr:col>
      <xdr:colOff>95250</xdr:colOff>
      <xdr:row>129</xdr:row>
      <xdr:rowOff>152400</xdr:rowOff>
    </xdr:to>
    <xdr:sp>
      <xdr:nvSpPr>
        <xdr:cNvPr id="1" name="Rectangle 24"/>
        <xdr:cNvSpPr>
          <a:spLocks/>
        </xdr:cNvSpPr>
      </xdr:nvSpPr>
      <xdr:spPr>
        <a:xfrm flipH="1">
          <a:off x="2933700" y="21564600"/>
          <a:ext cx="295275" cy="142875"/>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200025</xdr:colOff>
      <xdr:row>129</xdr:row>
      <xdr:rowOff>19050</xdr:rowOff>
    </xdr:from>
    <xdr:to>
      <xdr:col>4</xdr:col>
      <xdr:colOff>209550</xdr:colOff>
      <xdr:row>130</xdr:row>
      <xdr:rowOff>9525</xdr:rowOff>
    </xdr:to>
    <xdr:sp>
      <xdr:nvSpPr>
        <xdr:cNvPr id="2" name="Rectangle 30"/>
        <xdr:cNvSpPr>
          <a:spLocks/>
        </xdr:cNvSpPr>
      </xdr:nvSpPr>
      <xdr:spPr>
        <a:xfrm flipH="1">
          <a:off x="1600200" y="21574125"/>
          <a:ext cx="285750" cy="1524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129</xdr:row>
      <xdr:rowOff>19050</xdr:rowOff>
    </xdr:from>
    <xdr:to>
      <xdr:col>1</xdr:col>
      <xdr:colOff>352425</xdr:colOff>
      <xdr:row>130</xdr:row>
      <xdr:rowOff>9525</xdr:rowOff>
    </xdr:to>
    <xdr:sp>
      <xdr:nvSpPr>
        <xdr:cNvPr id="3" name="Rectangle 15"/>
        <xdr:cNvSpPr>
          <a:spLocks/>
        </xdr:cNvSpPr>
      </xdr:nvSpPr>
      <xdr:spPr>
        <a:xfrm>
          <a:off x="114300" y="21574125"/>
          <a:ext cx="438150" cy="1524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156</xdr:row>
      <xdr:rowOff>9525</xdr:rowOff>
    </xdr:from>
    <xdr:to>
      <xdr:col>9</xdr:col>
      <xdr:colOff>200025</xdr:colOff>
      <xdr:row>156</xdr:row>
      <xdr:rowOff>152400</xdr:rowOff>
    </xdr:to>
    <xdr:sp>
      <xdr:nvSpPr>
        <xdr:cNvPr id="4" name="Rectangle 24"/>
        <xdr:cNvSpPr>
          <a:spLocks/>
        </xdr:cNvSpPr>
      </xdr:nvSpPr>
      <xdr:spPr>
        <a:xfrm flipH="1">
          <a:off x="3038475" y="25936575"/>
          <a:ext cx="295275" cy="142875"/>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156</xdr:row>
      <xdr:rowOff>19050</xdr:rowOff>
    </xdr:from>
    <xdr:to>
      <xdr:col>5</xdr:col>
      <xdr:colOff>200025</xdr:colOff>
      <xdr:row>157</xdr:row>
      <xdr:rowOff>9525</xdr:rowOff>
    </xdr:to>
    <xdr:sp>
      <xdr:nvSpPr>
        <xdr:cNvPr id="5" name="Rectangle 30"/>
        <xdr:cNvSpPr>
          <a:spLocks/>
        </xdr:cNvSpPr>
      </xdr:nvSpPr>
      <xdr:spPr>
        <a:xfrm flipH="1">
          <a:off x="1866900" y="25946100"/>
          <a:ext cx="314325" cy="1524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156</xdr:row>
      <xdr:rowOff>0</xdr:rowOff>
    </xdr:from>
    <xdr:to>
      <xdr:col>1</xdr:col>
      <xdr:colOff>590550</xdr:colOff>
      <xdr:row>156</xdr:row>
      <xdr:rowOff>152400</xdr:rowOff>
    </xdr:to>
    <xdr:sp>
      <xdr:nvSpPr>
        <xdr:cNvPr id="6" name="Rectangle 15"/>
        <xdr:cNvSpPr>
          <a:spLocks/>
        </xdr:cNvSpPr>
      </xdr:nvSpPr>
      <xdr:spPr>
        <a:xfrm>
          <a:off x="361950" y="25927050"/>
          <a:ext cx="428625" cy="1524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85</xdr:row>
      <xdr:rowOff>19050</xdr:rowOff>
    </xdr:from>
    <xdr:to>
      <xdr:col>8</xdr:col>
      <xdr:colOff>190500</xdr:colOff>
      <xdr:row>86</xdr:row>
      <xdr:rowOff>9525</xdr:rowOff>
    </xdr:to>
    <xdr:sp>
      <xdr:nvSpPr>
        <xdr:cNvPr id="7" name="Rectangle 24"/>
        <xdr:cNvSpPr>
          <a:spLocks/>
        </xdr:cNvSpPr>
      </xdr:nvSpPr>
      <xdr:spPr>
        <a:xfrm flipH="1">
          <a:off x="2743200" y="14449425"/>
          <a:ext cx="295275" cy="15240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85</xdr:row>
      <xdr:rowOff>19050</xdr:rowOff>
    </xdr:from>
    <xdr:to>
      <xdr:col>4</xdr:col>
      <xdr:colOff>276225</xdr:colOff>
      <xdr:row>86</xdr:row>
      <xdr:rowOff>0</xdr:rowOff>
    </xdr:to>
    <xdr:sp>
      <xdr:nvSpPr>
        <xdr:cNvPr id="8" name="Rectangle 30"/>
        <xdr:cNvSpPr>
          <a:spLocks/>
        </xdr:cNvSpPr>
      </xdr:nvSpPr>
      <xdr:spPr>
        <a:xfrm flipH="1">
          <a:off x="1657350" y="14449425"/>
          <a:ext cx="295275" cy="142875"/>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85</xdr:row>
      <xdr:rowOff>19050</xdr:rowOff>
    </xdr:from>
    <xdr:to>
      <xdr:col>1</xdr:col>
      <xdr:colOff>352425</xdr:colOff>
      <xdr:row>86</xdr:row>
      <xdr:rowOff>9525</xdr:rowOff>
    </xdr:to>
    <xdr:sp>
      <xdr:nvSpPr>
        <xdr:cNvPr id="9" name="Rectangle 15"/>
        <xdr:cNvSpPr>
          <a:spLocks/>
        </xdr:cNvSpPr>
      </xdr:nvSpPr>
      <xdr:spPr>
        <a:xfrm>
          <a:off x="114300" y="14449425"/>
          <a:ext cx="438150" cy="1524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95250</xdr:colOff>
      <xdr:row>33</xdr:row>
      <xdr:rowOff>9525</xdr:rowOff>
    </xdr:from>
    <xdr:to>
      <xdr:col>9</xdr:col>
      <xdr:colOff>95250</xdr:colOff>
      <xdr:row>33</xdr:row>
      <xdr:rowOff>152400</xdr:rowOff>
    </xdr:to>
    <xdr:sp>
      <xdr:nvSpPr>
        <xdr:cNvPr id="10" name="Rectangle 24"/>
        <xdr:cNvSpPr>
          <a:spLocks/>
        </xdr:cNvSpPr>
      </xdr:nvSpPr>
      <xdr:spPr>
        <a:xfrm flipH="1">
          <a:off x="2943225" y="5772150"/>
          <a:ext cx="285750" cy="142875"/>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33</xdr:row>
      <xdr:rowOff>19050</xdr:rowOff>
    </xdr:from>
    <xdr:to>
      <xdr:col>5</xdr:col>
      <xdr:colOff>133350</xdr:colOff>
      <xdr:row>34</xdr:row>
      <xdr:rowOff>9525</xdr:rowOff>
    </xdr:to>
    <xdr:sp>
      <xdr:nvSpPr>
        <xdr:cNvPr id="11" name="Rectangle 30"/>
        <xdr:cNvSpPr>
          <a:spLocks/>
        </xdr:cNvSpPr>
      </xdr:nvSpPr>
      <xdr:spPr>
        <a:xfrm flipH="1">
          <a:off x="1800225" y="5781675"/>
          <a:ext cx="314325" cy="161925"/>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114300</xdr:colOff>
      <xdr:row>33</xdr:row>
      <xdr:rowOff>9525</xdr:rowOff>
    </xdr:from>
    <xdr:to>
      <xdr:col>1</xdr:col>
      <xdr:colOff>352425</xdr:colOff>
      <xdr:row>34</xdr:row>
      <xdr:rowOff>0</xdr:rowOff>
    </xdr:to>
    <xdr:sp>
      <xdr:nvSpPr>
        <xdr:cNvPr id="12" name="Rectangle 18"/>
        <xdr:cNvSpPr>
          <a:spLocks/>
        </xdr:cNvSpPr>
      </xdr:nvSpPr>
      <xdr:spPr>
        <a:xfrm>
          <a:off x="114300" y="5772150"/>
          <a:ext cx="438150" cy="16192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57"/>
  <sheetViews>
    <sheetView tabSelected="1" zoomScalePageLayoutView="0" workbookViewId="0" topLeftCell="G1">
      <selection activeCell="AK11" sqref="AK11"/>
    </sheetView>
  </sheetViews>
  <sheetFormatPr defaultColWidth="4.7109375" defaultRowHeight="12.75" customHeight="1"/>
  <cols>
    <col min="1" max="1" width="3.00390625" style="12" customWidth="1"/>
    <col min="2" max="2" width="9.7109375" style="32" customWidth="1"/>
    <col min="3" max="3" width="8.28125" style="12" customWidth="1"/>
    <col min="4" max="4" width="4.140625" style="12" customWidth="1"/>
    <col min="5" max="6" width="4.57421875" style="12" customWidth="1"/>
    <col min="7" max="7" width="4.28125" style="12" customWidth="1"/>
    <col min="8" max="8" width="4.140625" style="12" customWidth="1"/>
    <col min="9" max="9" width="4.28125" style="12" customWidth="1"/>
    <col min="10" max="10" width="4.57421875" style="12" customWidth="1"/>
    <col min="11" max="14" width="4.140625" style="12" customWidth="1"/>
    <col min="15" max="15" width="4.421875" style="12" customWidth="1"/>
    <col min="16" max="16" width="4.28125" style="12" customWidth="1"/>
    <col min="17" max="17" width="4.140625" style="12" customWidth="1"/>
    <col min="18" max="19" width="4.28125" style="12" customWidth="1"/>
    <col min="20" max="20" width="4.140625" style="12" customWidth="1"/>
    <col min="21" max="21" width="4.57421875" style="12" customWidth="1"/>
    <col min="22" max="22" width="4.28125" style="12" customWidth="1"/>
    <col min="23" max="24" width="4.421875" style="12" customWidth="1"/>
    <col min="25" max="25" width="4.140625" style="12" customWidth="1"/>
    <col min="26" max="27" width="4.28125" style="12" customWidth="1"/>
    <col min="28" max="28" width="4.7109375" style="12" customWidth="1"/>
    <col min="29" max="29" width="4.57421875" style="12" customWidth="1"/>
    <col min="30" max="31" width="4.7109375" style="12" customWidth="1"/>
    <col min="32" max="32" width="4.28125" style="12" customWidth="1"/>
    <col min="33" max="33" width="4.421875" style="12" customWidth="1"/>
    <col min="34" max="34" width="3.8515625" style="12" customWidth="1"/>
    <col min="35" max="35" width="5.140625" style="12" customWidth="1"/>
    <col min="36" max="36" width="5.8515625" style="12" customWidth="1"/>
    <col min="37" max="37" width="5.140625" style="19" customWidth="1"/>
    <col min="38" max="16384" width="4.7109375" style="19" customWidth="1"/>
  </cols>
  <sheetData>
    <row r="1" spans="1:37" ht="19.5" customHeight="1">
      <c r="A1" s="75" t="s">
        <v>59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7"/>
    </row>
    <row r="2" spans="1:37" ht="15" customHeight="1">
      <c r="A2" s="83" t="s">
        <v>53</v>
      </c>
      <c r="B2" s="68" t="s">
        <v>7</v>
      </c>
      <c r="C2" s="69"/>
      <c r="D2" s="55" t="s">
        <v>6</v>
      </c>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9"/>
    </row>
    <row r="3" spans="1:37" ht="12.75" customHeight="1">
      <c r="A3" s="83"/>
      <c r="B3" s="70"/>
      <c r="C3" s="71"/>
      <c r="D3" s="26">
        <v>1</v>
      </c>
      <c r="E3" s="26">
        <v>2</v>
      </c>
      <c r="F3" s="26">
        <v>3</v>
      </c>
      <c r="G3" s="26">
        <v>4</v>
      </c>
      <c r="H3" s="26">
        <v>5</v>
      </c>
      <c r="I3" s="26">
        <v>6</v>
      </c>
      <c r="J3" s="26">
        <v>7</v>
      </c>
      <c r="K3" s="26">
        <v>8</v>
      </c>
      <c r="L3" s="26">
        <v>9</v>
      </c>
      <c r="M3" s="26">
        <v>10</v>
      </c>
      <c r="N3" s="26">
        <v>11</v>
      </c>
      <c r="O3" s="26">
        <v>12</v>
      </c>
      <c r="P3" s="26">
        <v>13</v>
      </c>
      <c r="Q3" s="26">
        <v>14</v>
      </c>
      <c r="R3" s="26">
        <v>15</v>
      </c>
      <c r="S3" s="26">
        <v>16</v>
      </c>
      <c r="T3" s="26">
        <v>17</v>
      </c>
      <c r="U3" s="26">
        <v>18</v>
      </c>
      <c r="V3" s="26">
        <v>19</v>
      </c>
      <c r="W3" s="26">
        <v>20</v>
      </c>
      <c r="X3" s="26">
        <v>21</v>
      </c>
      <c r="Y3" s="26">
        <v>22</v>
      </c>
      <c r="Z3" s="26">
        <v>23</v>
      </c>
      <c r="AA3" s="26">
        <v>24</v>
      </c>
      <c r="AB3" s="26">
        <v>25</v>
      </c>
      <c r="AC3" s="26">
        <v>26</v>
      </c>
      <c r="AD3" s="26">
        <v>27</v>
      </c>
      <c r="AE3" s="26">
        <v>28</v>
      </c>
      <c r="AF3" s="26">
        <v>29</v>
      </c>
      <c r="AG3" s="26">
        <v>30</v>
      </c>
      <c r="AH3" s="26">
        <v>31</v>
      </c>
      <c r="AI3" s="27" t="s">
        <v>48</v>
      </c>
      <c r="AJ3" s="28" t="s">
        <v>49</v>
      </c>
      <c r="AK3" s="27" t="s">
        <v>50</v>
      </c>
    </row>
    <row r="4" spans="1:37" ht="14.25" customHeight="1">
      <c r="A4" s="74">
        <v>1</v>
      </c>
      <c r="B4" s="41" t="s">
        <v>10</v>
      </c>
      <c r="C4" s="27" t="s">
        <v>8</v>
      </c>
      <c r="D4" s="29">
        <v>48</v>
      </c>
      <c r="E4" s="29">
        <v>48</v>
      </c>
      <c r="F4" s="29">
        <v>48</v>
      </c>
      <c r="G4" s="29">
        <v>48</v>
      </c>
      <c r="H4" s="29">
        <v>48</v>
      </c>
      <c r="I4" s="29"/>
      <c r="J4" s="29"/>
      <c r="K4" s="29"/>
      <c r="L4" s="29"/>
      <c r="M4" s="29"/>
      <c r="N4" s="29"/>
      <c r="O4" s="29"/>
      <c r="P4" s="29"/>
      <c r="Q4" s="29"/>
      <c r="R4" s="29"/>
      <c r="S4" s="29"/>
      <c r="T4" s="29"/>
      <c r="U4" s="29"/>
      <c r="V4" s="29"/>
      <c r="W4" s="29"/>
      <c r="X4" s="29"/>
      <c r="Y4" s="29"/>
      <c r="Z4" s="29"/>
      <c r="AA4" s="29"/>
      <c r="AB4" s="29"/>
      <c r="AC4" s="29"/>
      <c r="AD4" s="29"/>
      <c r="AE4" s="29"/>
      <c r="AF4" s="29"/>
      <c r="AG4" s="29"/>
      <c r="AH4" s="29"/>
      <c r="AI4" s="25">
        <f>SUM(D4:AH4)</f>
        <v>240</v>
      </c>
      <c r="AJ4" s="30">
        <f>AI4/5</f>
        <v>48</v>
      </c>
      <c r="AK4" s="26">
        <f>H4-G4</f>
        <v>0</v>
      </c>
    </row>
    <row r="5" spans="1:37" ht="14.25" customHeight="1">
      <c r="A5" s="74"/>
      <c r="B5" s="43"/>
      <c r="C5" s="27" t="s">
        <v>9</v>
      </c>
      <c r="D5" s="29">
        <v>52</v>
      </c>
      <c r="E5" s="29">
        <v>52</v>
      </c>
      <c r="F5" s="29">
        <v>52</v>
      </c>
      <c r="G5" s="29">
        <v>52</v>
      </c>
      <c r="H5" s="29">
        <v>52</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5">
        <f aca="true" t="shared" si="0" ref="AI5:AI33">SUM(D5:AH5)</f>
        <v>260</v>
      </c>
      <c r="AJ5" s="30">
        <f aca="true" t="shared" si="1" ref="AJ5:AJ33">AI5/5</f>
        <v>52</v>
      </c>
      <c r="AK5" s="26">
        <f aca="true" t="shared" si="2" ref="AK5:AK33">H5-G5</f>
        <v>0</v>
      </c>
    </row>
    <row r="6" spans="1:37" ht="13.5" customHeight="1">
      <c r="A6" s="74">
        <v>2</v>
      </c>
      <c r="B6" s="41" t="s">
        <v>11</v>
      </c>
      <c r="C6" s="27" t="s">
        <v>8</v>
      </c>
      <c r="D6" s="29">
        <v>45</v>
      </c>
      <c r="E6" s="29">
        <v>45</v>
      </c>
      <c r="F6" s="29">
        <v>45</v>
      </c>
      <c r="G6" s="29">
        <v>45</v>
      </c>
      <c r="H6" s="29">
        <v>45</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5">
        <f t="shared" si="0"/>
        <v>225</v>
      </c>
      <c r="AJ6" s="30">
        <f t="shared" si="1"/>
        <v>45</v>
      </c>
      <c r="AK6" s="26">
        <f t="shared" si="2"/>
        <v>0</v>
      </c>
    </row>
    <row r="7" spans="1:37" ht="13.5" customHeight="1">
      <c r="A7" s="74"/>
      <c r="B7" s="43"/>
      <c r="C7" s="27" t="s">
        <v>9</v>
      </c>
      <c r="D7" s="29">
        <v>48</v>
      </c>
      <c r="E7" s="29">
        <v>48</v>
      </c>
      <c r="F7" s="29">
        <v>48</v>
      </c>
      <c r="G7" s="29">
        <v>48</v>
      </c>
      <c r="H7" s="29">
        <v>48</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5">
        <f t="shared" si="0"/>
        <v>240</v>
      </c>
      <c r="AJ7" s="30">
        <f t="shared" si="1"/>
        <v>48</v>
      </c>
      <c r="AK7" s="26">
        <f t="shared" si="2"/>
        <v>0</v>
      </c>
    </row>
    <row r="8" spans="1:37" ht="13.5" customHeight="1">
      <c r="A8" s="74">
        <v>3</v>
      </c>
      <c r="B8" s="55" t="s">
        <v>56</v>
      </c>
      <c r="C8" s="27" t="s">
        <v>8</v>
      </c>
      <c r="D8" s="29">
        <v>30</v>
      </c>
      <c r="E8" s="29">
        <v>30</v>
      </c>
      <c r="F8" s="29">
        <v>30</v>
      </c>
      <c r="G8" s="29">
        <v>30</v>
      </c>
      <c r="H8" s="29">
        <v>30</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5">
        <f t="shared" si="0"/>
        <v>150</v>
      </c>
      <c r="AJ8" s="30">
        <f t="shared" si="1"/>
        <v>30</v>
      </c>
      <c r="AK8" s="26">
        <f t="shared" si="2"/>
        <v>0</v>
      </c>
    </row>
    <row r="9" spans="1:37" ht="13.5" customHeight="1">
      <c r="A9" s="74"/>
      <c r="B9" s="55"/>
      <c r="C9" s="27" t="s">
        <v>9</v>
      </c>
      <c r="D9" s="29">
        <v>35</v>
      </c>
      <c r="E9" s="29">
        <v>35</v>
      </c>
      <c r="F9" s="29">
        <v>35</v>
      </c>
      <c r="G9" s="29">
        <v>35</v>
      </c>
      <c r="H9" s="29">
        <v>35</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5">
        <f t="shared" si="0"/>
        <v>175</v>
      </c>
      <c r="AJ9" s="30">
        <f t="shared" si="1"/>
        <v>35</v>
      </c>
      <c r="AK9" s="26">
        <f t="shared" si="2"/>
        <v>0</v>
      </c>
    </row>
    <row r="10" spans="1:37" ht="13.5" customHeight="1">
      <c r="A10" s="74">
        <v>4</v>
      </c>
      <c r="B10" s="55" t="s">
        <v>13</v>
      </c>
      <c r="C10" s="27" t="s">
        <v>8</v>
      </c>
      <c r="D10" s="29">
        <v>110</v>
      </c>
      <c r="E10" s="29">
        <v>110</v>
      </c>
      <c r="F10" s="29">
        <v>110</v>
      </c>
      <c r="G10" s="29">
        <v>110</v>
      </c>
      <c r="H10" s="29">
        <v>110</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5">
        <f t="shared" si="0"/>
        <v>550</v>
      </c>
      <c r="AJ10" s="30">
        <f t="shared" si="1"/>
        <v>110</v>
      </c>
      <c r="AK10" s="26">
        <f t="shared" si="2"/>
        <v>0</v>
      </c>
    </row>
    <row r="11" spans="1:37" ht="13.5" customHeight="1">
      <c r="A11" s="74"/>
      <c r="B11" s="78"/>
      <c r="C11" s="27" t="s">
        <v>9</v>
      </c>
      <c r="D11" s="29">
        <v>120</v>
      </c>
      <c r="E11" s="29">
        <v>120</v>
      </c>
      <c r="F11" s="29">
        <v>120</v>
      </c>
      <c r="G11" s="29">
        <v>120</v>
      </c>
      <c r="H11" s="29">
        <v>120</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5">
        <f t="shared" si="0"/>
        <v>600</v>
      </c>
      <c r="AJ11" s="30">
        <f t="shared" si="1"/>
        <v>120</v>
      </c>
      <c r="AK11" s="26">
        <f t="shared" si="2"/>
        <v>0</v>
      </c>
    </row>
    <row r="12" spans="1:37" ht="13.5" customHeight="1">
      <c r="A12" s="74">
        <v>5</v>
      </c>
      <c r="B12" s="55" t="s">
        <v>12</v>
      </c>
      <c r="C12" s="27" t="s">
        <v>8</v>
      </c>
      <c r="D12" s="29">
        <v>72</v>
      </c>
      <c r="E12" s="29">
        <v>72</v>
      </c>
      <c r="F12" s="29">
        <v>72</v>
      </c>
      <c r="G12" s="29">
        <v>72</v>
      </c>
      <c r="H12" s="29">
        <v>72</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5">
        <f t="shared" si="0"/>
        <v>360</v>
      </c>
      <c r="AJ12" s="30">
        <f t="shared" si="1"/>
        <v>72</v>
      </c>
      <c r="AK12" s="26">
        <f t="shared" si="2"/>
        <v>0</v>
      </c>
    </row>
    <row r="13" spans="1:37" ht="13.5" customHeight="1">
      <c r="A13" s="74"/>
      <c r="B13" s="55"/>
      <c r="C13" s="27" t="s">
        <v>9</v>
      </c>
      <c r="D13" s="29">
        <v>78</v>
      </c>
      <c r="E13" s="29">
        <v>78</v>
      </c>
      <c r="F13" s="29">
        <v>78</v>
      </c>
      <c r="G13" s="29">
        <v>78</v>
      </c>
      <c r="H13" s="29">
        <v>80</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5">
        <f t="shared" si="0"/>
        <v>392</v>
      </c>
      <c r="AJ13" s="30">
        <f t="shared" si="1"/>
        <v>78.4</v>
      </c>
      <c r="AK13" s="26">
        <f t="shared" si="2"/>
        <v>2</v>
      </c>
    </row>
    <row r="14" spans="1:37" ht="13.5" customHeight="1">
      <c r="A14" s="74">
        <v>6</v>
      </c>
      <c r="B14" s="55" t="s">
        <v>14</v>
      </c>
      <c r="C14" s="27" t="s">
        <v>8</v>
      </c>
      <c r="D14" s="29">
        <v>27</v>
      </c>
      <c r="E14" s="29">
        <v>27</v>
      </c>
      <c r="F14" s="29">
        <v>27</v>
      </c>
      <c r="G14" s="29">
        <v>27</v>
      </c>
      <c r="H14" s="29">
        <v>27</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5">
        <f t="shared" si="0"/>
        <v>135</v>
      </c>
      <c r="AJ14" s="30">
        <f t="shared" si="1"/>
        <v>27</v>
      </c>
      <c r="AK14" s="26">
        <f t="shared" si="2"/>
        <v>0</v>
      </c>
    </row>
    <row r="15" spans="1:37" ht="13.5" customHeight="1">
      <c r="A15" s="74"/>
      <c r="B15" s="55"/>
      <c r="C15" s="27" t="s">
        <v>9</v>
      </c>
      <c r="D15" s="29">
        <v>30</v>
      </c>
      <c r="E15" s="29">
        <v>30</v>
      </c>
      <c r="F15" s="29">
        <v>30</v>
      </c>
      <c r="G15" s="29">
        <v>30</v>
      </c>
      <c r="H15" s="29">
        <v>30</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5">
        <f t="shared" si="0"/>
        <v>150</v>
      </c>
      <c r="AJ15" s="30">
        <f t="shared" si="1"/>
        <v>30</v>
      </c>
      <c r="AK15" s="26">
        <f t="shared" si="2"/>
        <v>0</v>
      </c>
    </row>
    <row r="16" spans="1:37" ht="13.5" customHeight="1">
      <c r="A16" s="74">
        <v>7</v>
      </c>
      <c r="B16" s="55" t="s">
        <v>15</v>
      </c>
      <c r="C16" s="27" t="s">
        <v>8</v>
      </c>
      <c r="D16" s="29">
        <v>160</v>
      </c>
      <c r="E16" s="33">
        <v>162</v>
      </c>
      <c r="F16" s="29">
        <v>162</v>
      </c>
      <c r="G16" s="29">
        <v>162</v>
      </c>
      <c r="H16" s="29">
        <v>162</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5">
        <f t="shared" si="0"/>
        <v>808</v>
      </c>
      <c r="AJ16" s="30">
        <f t="shared" si="1"/>
        <v>161.6</v>
      </c>
      <c r="AK16" s="26">
        <f t="shared" si="2"/>
        <v>0</v>
      </c>
    </row>
    <row r="17" spans="1:37" ht="13.5" customHeight="1">
      <c r="A17" s="74"/>
      <c r="B17" s="78"/>
      <c r="C17" s="27" t="s">
        <v>9</v>
      </c>
      <c r="D17" s="29">
        <v>168</v>
      </c>
      <c r="E17" s="29">
        <v>168</v>
      </c>
      <c r="F17" s="29">
        <v>168</v>
      </c>
      <c r="G17" s="29">
        <v>168</v>
      </c>
      <c r="H17" s="29">
        <v>168</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5">
        <f t="shared" si="0"/>
        <v>840</v>
      </c>
      <c r="AJ17" s="30">
        <f t="shared" si="1"/>
        <v>168</v>
      </c>
      <c r="AK17" s="26">
        <f t="shared" si="2"/>
        <v>0</v>
      </c>
    </row>
    <row r="18" spans="1:37" ht="13.5" customHeight="1">
      <c r="A18" s="74">
        <v>8</v>
      </c>
      <c r="B18" s="55" t="s">
        <v>16</v>
      </c>
      <c r="C18" s="27" t="s">
        <v>8</v>
      </c>
      <c r="D18" s="25">
        <v>300</v>
      </c>
      <c r="E18" s="25">
        <v>300</v>
      </c>
      <c r="F18" s="25">
        <v>300</v>
      </c>
      <c r="G18" s="25">
        <v>300</v>
      </c>
      <c r="H18" s="25">
        <v>300</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f t="shared" si="0"/>
        <v>1500</v>
      </c>
      <c r="AJ18" s="30">
        <f t="shared" si="1"/>
        <v>300</v>
      </c>
      <c r="AK18" s="26">
        <f t="shared" si="2"/>
        <v>0</v>
      </c>
    </row>
    <row r="19" spans="1:37" ht="13.5" customHeight="1">
      <c r="A19" s="74"/>
      <c r="B19" s="55"/>
      <c r="C19" s="27" t="s">
        <v>9</v>
      </c>
      <c r="D19" s="25">
        <v>370</v>
      </c>
      <c r="E19" s="25">
        <v>370</v>
      </c>
      <c r="F19" s="25">
        <v>370</v>
      </c>
      <c r="G19" s="25">
        <v>370</v>
      </c>
      <c r="H19" s="25">
        <v>370</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f t="shared" si="0"/>
        <v>1850</v>
      </c>
      <c r="AJ19" s="30">
        <f t="shared" si="1"/>
        <v>370</v>
      </c>
      <c r="AK19" s="26">
        <f t="shared" si="2"/>
        <v>0</v>
      </c>
    </row>
    <row r="20" spans="1:37" ht="13.5" customHeight="1">
      <c r="A20" s="74">
        <v>9</v>
      </c>
      <c r="B20" s="55" t="s">
        <v>19</v>
      </c>
      <c r="C20" s="27" t="s">
        <v>8</v>
      </c>
      <c r="D20" s="29">
        <v>2400</v>
      </c>
      <c r="E20" s="29">
        <v>2400</v>
      </c>
      <c r="F20" s="29">
        <v>2400</v>
      </c>
      <c r="G20" s="29">
        <v>2400</v>
      </c>
      <c r="H20" s="29">
        <v>2400</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5">
        <f t="shared" si="0"/>
        <v>12000</v>
      </c>
      <c r="AJ20" s="30">
        <f t="shared" si="1"/>
        <v>2400</v>
      </c>
      <c r="AK20" s="26">
        <f t="shared" si="2"/>
        <v>0</v>
      </c>
    </row>
    <row r="21" spans="1:37" ht="13.5" customHeight="1">
      <c r="A21" s="74"/>
      <c r="B21" s="55"/>
      <c r="C21" s="27" t="s">
        <v>9</v>
      </c>
      <c r="D21" s="29">
        <v>2900</v>
      </c>
      <c r="E21" s="29">
        <v>2900</v>
      </c>
      <c r="F21" s="29">
        <v>2900</v>
      </c>
      <c r="G21" s="29">
        <v>2900</v>
      </c>
      <c r="H21" s="29">
        <v>2900</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5">
        <f t="shared" si="0"/>
        <v>14500</v>
      </c>
      <c r="AJ21" s="30">
        <f t="shared" si="1"/>
        <v>2900</v>
      </c>
      <c r="AK21" s="26">
        <f t="shared" si="2"/>
        <v>0</v>
      </c>
    </row>
    <row r="22" spans="1:37" ht="13.5" customHeight="1">
      <c r="A22" s="74">
        <v>10</v>
      </c>
      <c r="B22" s="55" t="s">
        <v>18</v>
      </c>
      <c r="C22" s="27" t="s">
        <v>8</v>
      </c>
      <c r="D22" s="29">
        <v>300</v>
      </c>
      <c r="E22" s="33">
        <v>320</v>
      </c>
      <c r="F22" s="29">
        <v>320</v>
      </c>
      <c r="G22" s="29">
        <v>320</v>
      </c>
      <c r="H22" s="29">
        <v>320</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5">
        <f t="shared" si="0"/>
        <v>1580</v>
      </c>
      <c r="AJ22" s="30">
        <f t="shared" si="1"/>
        <v>316</v>
      </c>
      <c r="AK22" s="26">
        <f t="shared" si="2"/>
        <v>0</v>
      </c>
    </row>
    <row r="23" spans="1:37" ht="13.5" customHeight="1">
      <c r="A23" s="74"/>
      <c r="B23" s="55"/>
      <c r="C23" s="27" t="s">
        <v>9</v>
      </c>
      <c r="D23" s="29">
        <v>420</v>
      </c>
      <c r="E23" s="29">
        <v>420</v>
      </c>
      <c r="F23" s="29">
        <v>420</v>
      </c>
      <c r="G23" s="29">
        <v>420</v>
      </c>
      <c r="H23" s="29">
        <v>420</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5">
        <f t="shared" si="0"/>
        <v>2100</v>
      </c>
      <c r="AJ23" s="30">
        <f t="shared" si="1"/>
        <v>420</v>
      </c>
      <c r="AK23" s="26">
        <f t="shared" si="2"/>
        <v>0</v>
      </c>
    </row>
    <row r="24" spans="1:37" ht="13.5" customHeight="1">
      <c r="A24" s="74">
        <v>11</v>
      </c>
      <c r="B24" s="55" t="s">
        <v>17</v>
      </c>
      <c r="C24" s="27" t="s">
        <v>8</v>
      </c>
      <c r="D24" s="29">
        <v>60</v>
      </c>
      <c r="E24" s="29">
        <v>60</v>
      </c>
      <c r="F24" s="29">
        <v>60</v>
      </c>
      <c r="G24" s="29">
        <v>60</v>
      </c>
      <c r="H24" s="29">
        <v>70</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5">
        <f t="shared" si="0"/>
        <v>310</v>
      </c>
      <c r="AJ24" s="30">
        <f t="shared" si="1"/>
        <v>62</v>
      </c>
      <c r="AK24" s="26">
        <f t="shared" si="2"/>
        <v>10</v>
      </c>
    </row>
    <row r="25" spans="1:37" ht="13.5" customHeight="1">
      <c r="A25" s="74"/>
      <c r="B25" s="55"/>
      <c r="C25" s="27" t="s">
        <v>9</v>
      </c>
      <c r="D25" s="29">
        <v>80</v>
      </c>
      <c r="E25" s="29">
        <v>80</v>
      </c>
      <c r="F25" s="29">
        <v>80</v>
      </c>
      <c r="G25" s="29">
        <v>80</v>
      </c>
      <c r="H25" s="29">
        <v>90</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5">
        <f t="shared" si="0"/>
        <v>410</v>
      </c>
      <c r="AJ25" s="30">
        <f t="shared" si="1"/>
        <v>82</v>
      </c>
      <c r="AK25" s="26">
        <f t="shared" si="2"/>
        <v>10</v>
      </c>
    </row>
    <row r="26" spans="1:37" ht="13.5" customHeight="1">
      <c r="A26" s="74">
        <v>12</v>
      </c>
      <c r="B26" s="55" t="s">
        <v>20</v>
      </c>
      <c r="C26" s="27" t="s">
        <v>8</v>
      </c>
      <c r="D26" s="29">
        <v>45</v>
      </c>
      <c r="E26" s="34">
        <v>40</v>
      </c>
      <c r="F26" s="29">
        <v>40</v>
      </c>
      <c r="G26" s="29">
        <v>40</v>
      </c>
      <c r="H26" s="29">
        <v>40</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5">
        <f t="shared" si="0"/>
        <v>205</v>
      </c>
      <c r="AJ26" s="30">
        <f t="shared" si="1"/>
        <v>41</v>
      </c>
      <c r="AK26" s="26">
        <f t="shared" si="2"/>
        <v>0</v>
      </c>
    </row>
    <row r="27" spans="1:37" ht="13.5" customHeight="1">
      <c r="A27" s="74"/>
      <c r="B27" s="55"/>
      <c r="C27" s="27" t="s">
        <v>9</v>
      </c>
      <c r="D27" s="29">
        <v>60</v>
      </c>
      <c r="E27" s="29">
        <v>60</v>
      </c>
      <c r="F27" s="29">
        <v>60</v>
      </c>
      <c r="G27" s="29">
        <v>60</v>
      </c>
      <c r="H27" s="29">
        <v>80</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5">
        <f t="shared" si="0"/>
        <v>320</v>
      </c>
      <c r="AJ27" s="30">
        <f t="shared" si="1"/>
        <v>64</v>
      </c>
      <c r="AK27" s="26">
        <f t="shared" si="2"/>
        <v>20</v>
      </c>
    </row>
    <row r="28" spans="1:37" ht="13.5" customHeight="1">
      <c r="A28" s="74">
        <v>13</v>
      </c>
      <c r="B28" s="55" t="s">
        <v>21</v>
      </c>
      <c r="C28" s="27" t="s">
        <v>8</v>
      </c>
      <c r="D28" s="29">
        <v>100</v>
      </c>
      <c r="E28" s="29">
        <v>100</v>
      </c>
      <c r="F28" s="29">
        <v>100</v>
      </c>
      <c r="G28" s="29">
        <v>100</v>
      </c>
      <c r="H28" s="29">
        <v>100</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5">
        <f t="shared" si="0"/>
        <v>500</v>
      </c>
      <c r="AJ28" s="30">
        <f t="shared" si="1"/>
        <v>100</v>
      </c>
      <c r="AK28" s="26">
        <f t="shared" si="2"/>
        <v>0</v>
      </c>
    </row>
    <row r="29" spans="1:37" ht="13.5" customHeight="1">
      <c r="A29" s="74"/>
      <c r="B29" s="55"/>
      <c r="C29" s="27" t="s">
        <v>9</v>
      </c>
      <c r="D29" s="29">
        <v>130</v>
      </c>
      <c r="E29" s="29">
        <v>130</v>
      </c>
      <c r="F29" s="34">
        <v>120</v>
      </c>
      <c r="G29" s="34">
        <v>120</v>
      </c>
      <c r="H29" s="34">
        <v>150</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5">
        <f t="shared" si="0"/>
        <v>650</v>
      </c>
      <c r="AJ29" s="30">
        <f t="shared" si="1"/>
        <v>130</v>
      </c>
      <c r="AK29" s="26">
        <f t="shared" si="2"/>
        <v>30</v>
      </c>
    </row>
    <row r="30" spans="1:37" ht="13.5" customHeight="1">
      <c r="A30" s="74">
        <v>14</v>
      </c>
      <c r="B30" s="55" t="s">
        <v>22</v>
      </c>
      <c r="C30" s="27" t="s">
        <v>8</v>
      </c>
      <c r="D30" s="29">
        <v>45</v>
      </c>
      <c r="E30" s="33">
        <v>47</v>
      </c>
      <c r="F30" s="33">
        <v>52</v>
      </c>
      <c r="G30" s="33">
        <v>52</v>
      </c>
      <c r="H30" s="33">
        <v>52</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5">
        <f t="shared" si="0"/>
        <v>248</v>
      </c>
      <c r="AJ30" s="30">
        <f t="shared" si="1"/>
        <v>49.6</v>
      </c>
      <c r="AK30" s="26">
        <f t="shared" si="2"/>
        <v>0</v>
      </c>
    </row>
    <row r="31" spans="1:37" ht="13.5" customHeight="1">
      <c r="A31" s="74"/>
      <c r="B31" s="55"/>
      <c r="C31" s="27" t="s">
        <v>9</v>
      </c>
      <c r="D31" s="29">
        <v>55</v>
      </c>
      <c r="E31" s="29">
        <v>55</v>
      </c>
      <c r="F31" s="33">
        <v>60</v>
      </c>
      <c r="G31" s="33">
        <v>60</v>
      </c>
      <c r="H31" s="33">
        <v>70</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5">
        <f t="shared" si="0"/>
        <v>300</v>
      </c>
      <c r="AJ31" s="30">
        <f t="shared" si="1"/>
        <v>60</v>
      </c>
      <c r="AK31" s="26">
        <f t="shared" si="2"/>
        <v>10</v>
      </c>
    </row>
    <row r="32" spans="1:37" ht="13.5" customHeight="1">
      <c r="A32" s="74">
        <v>15</v>
      </c>
      <c r="B32" s="55" t="s">
        <v>23</v>
      </c>
      <c r="C32" s="27" t="s">
        <v>8</v>
      </c>
      <c r="D32" s="29">
        <v>50</v>
      </c>
      <c r="E32" s="29">
        <v>50</v>
      </c>
      <c r="F32" s="29">
        <v>50</v>
      </c>
      <c r="G32" s="29">
        <v>50</v>
      </c>
      <c r="H32" s="29">
        <v>50</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5">
        <f t="shared" si="0"/>
        <v>250</v>
      </c>
      <c r="AJ32" s="30">
        <f t="shared" si="1"/>
        <v>50</v>
      </c>
      <c r="AK32" s="26">
        <f t="shared" si="2"/>
        <v>0</v>
      </c>
    </row>
    <row r="33" spans="1:37" ht="13.5" customHeight="1">
      <c r="A33" s="74"/>
      <c r="B33" s="55"/>
      <c r="C33" s="27" t="s">
        <v>9</v>
      </c>
      <c r="D33" s="29">
        <v>50</v>
      </c>
      <c r="E33" s="29">
        <v>50</v>
      </c>
      <c r="F33" s="29">
        <v>50</v>
      </c>
      <c r="G33" s="29">
        <v>50</v>
      </c>
      <c r="H33" s="29">
        <v>50</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5">
        <f t="shared" si="0"/>
        <v>250</v>
      </c>
      <c r="AJ33" s="30">
        <f t="shared" si="1"/>
        <v>50</v>
      </c>
      <c r="AK33" s="26">
        <f t="shared" si="2"/>
        <v>0</v>
      </c>
    </row>
    <row r="34" spans="1:37" ht="13.5" customHeight="1">
      <c r="A34" s="80" t="s">
        <v>46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2"/>
    </row>
    <row r="35" spans="1:37" ht="12.75" customHeight="1">
      <c r="A35" s="13"/>
      <c r="B35" s="31"/>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7" ht="12.75" customHeight="1">
      <c r="A36" s="13"/>
      <c r="B36" s="31"/>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ht="12.75" customHeight="1">
      <c r="A37" s="13"/>
      <c r="B37" s="31"/>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ht="12.75" customHeight="1">
      <c r="A38" s="13"/>
      <c r="B38" s="3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ht="12.75" customHeight="1">
      <c r="A39" s="13"/>
      <c r="B39" s="31"/>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37" ht="12.75" customHeight="1">
      <c r="A40" s="13"/>
      <c r="B40" s="31"/>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ht="12.75" customHeight="1">
      <c r="A41" s="13"/>
      <c r="B41" s="31"/>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ht="22.5" customHeight="1">
      <c r="A42" s="13"/>
      <c r="B42" s="31"/>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ht="21.75" customHeight="1">
      <c r="A43" s="56" t="s">
        <v>60</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8"/>
    </row>
    <row r="44" spans="1:37" ht="12.75" customHeight="1">
      <c r="A44" s="59" t="s">
        <v>53</v>
      </c>
      <c r="B44" s="60" t="s">
        <v>7</v>
      </c>
      <c r="C44" s="61"/>
      <c r="D44" s="91" t="s">
        <v>6</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2"/>
    </row>
    <row r="45" spans="1:37" ht="12.75" customHeight="1">
      <c r="A45" s="59"/>
      <c r="B45" s="62"/>
      <c r="C45" s="63"/>
      <c r="D45" s="15">
        <v>1</v>
      </c>
      <c r="E45" s="15">
        <v>2</v>
      </c>
      <c r="F45" s="15">
        <v>3</v>
      </c>
      <c r="G45" s="15">
        <v>4</v>
      </c>
      <c r="H45" s="15">
        <v>5</v>
      </c>
      <c r="I45" s="15">
        <v>6</v>
      </c>
      <c r="J45" s="15">
        <v>7</v>
      </c>
      <c r="K45" s="15">
        <v>8</v>
      </c>
      <c r="L45" s="15">
        <v>9</v>
      </c>
      <c r="M45" s="15">
        <v>10</v>
      </c>
      <c r="N45" s="15">
        <v>11</v>
      </c>
      <c r="O45" s="15">
        <v>12</v>
      </c>
      <c r="P45" s="15">
        <v>13</v>
      </c>
      <c r="Q45" s="15">
        <v>14</v>
      </c>
      <c r="R45" s="15">
        <v>15</v>
      </c>
      <c r="S45" s="15">
        <v>16</v>
      </c>
      <c r="T45" s="15">
        <v>17</v>
      </c>
      <c r="U45" s="15">
        <v>18</v>
      </c>
      <c r="V45" s="15">
        <v>19</v>
      </c>
      <c r="W45" s="15">
        <v>20</v>
      </c>
      <c r="X45" s="15">
        <v>21</v>
      </c>
      <c r="Y45" s="15">
        <v>22</v>
      </c>
      <c r="Z45" s="15">
        <v>23</v>
      </c>
      <c r="AA45" s="15">
        <v>24</v>
      </c>
      <c r="AB45" s="15">
        <v>25</v>
      </c>
      <c r="AC45" s="15">
        <v>26</v>
      </c>
      <c r="AD45" s="15">
        <v>27</v>
      </c>
      <c r="AE45" s="15">
        <v>28</v>
      </c>
      <c r="AF45" s="15">
        <v>29</v>
      </c>
      <c r="AG45" s="15">
        <v>30</v>
      </c>
      <c r="AH45" s="15">
        <v>31</v>
      </c>
      <c r="AI45" s="23" t="s">
        <v>48</v>
      </c>
      <c r="AJ45" s="24" t="s">
        <v>49</v>
      </c>
      <c r="AK45" s="22" t="s">
        <v>50</v>
      </c>
    </row>
    <row r="46" spans="1:37" ht="12.75" customHeight="1">
      <c r="A46" s="84">
        <v>16</v>
      </c>
      <c r="B46" s="41" t="s">
        <v>24</v>
      </c>
      <c r="C46" s="22" t="s">
        <v>8</v>
      </c>
      <c r="D46" s="15">
        <v>16</v>
      </c>
      <c r="E46" s="15">
        <v>16</v>
      </c>
      <c r="F46" s="15">
        <v>16</v>
      </c>
      <c r="G46" s="15">
        <v>16</v>
      </c>
      <c r="H46" s="15">
        <f>-G46</f>
        <v>-16</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f>SUM(D46:AH46)</f>
        <v>48</v>
      </c>
      <c r="AJ46" s="18">
        <f>AI46/5</f>
        <v>9.6</v>
      </c>
      <c r="AK46" s="14">
        <f>F46-E46</f>
        <v>0</v>
      </c>
    </row>
    <row r="47" spans="1:37" ht="12.75" customHeight="1">
      <c r="A47" s="85"/>
      <c r="B47" s="53"/>
      <c r="C47" s="22" t="s">
        <v>9</v>
      </c>
      <c r="D47" s="15">
        <v>20</v>
      </c>
      <c r="E47" s="15">
        <v>20</v>
      </c>
      <c r="F47" s="15">
        <v>20</v>
      </c>
      <c r="G47" s="15">
        <v>20</v>
      </c>
      <c r="H47" s="15">
        <v>20</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f aca="true" t="shared" si="3" ref="AI47:AI85">SUM(D47:AH47)</f>
        <v>100</v>
      </c>
      <c r="AJ47" s="18">
        <f aca="true" t="shared" si="4" ref="AJ47:AJ85">AI47/5</f>
        <v>20</v>
      </c>
      <c r="AK47" s="14">
        <f aca="true" t="shared" si="5" ref="AK47:AK85">F47-E47</f>
        <v>0</v>
      </c>
    </row>
    <row r="48" spans="1:37" ht="12.75" customHeight="1">
      <c r="A48" s="84">
        <v>17</v>
      </c>
      <c r="B48" s="41" t="s">
        <v>25</v>
      </c>
      <c r="C48" s="22" t="s">
        <v>8</v>
      </c>
      <c r="D48" s="15">
        <v>45</v>
      </c>
      <c r="E48" s="36">
        <v>40</v>
      </c>
      <c r="F48" s="36">
        <v>38</v>
      </c>
      <c r="G48" s="36">
        <v>38</v>
      </c>
      <c r="H48" s="36">
        <v>36</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f t="shared" si="3"/>
        <v>197</v>
      </c>
      <c r="AJ48" s="18">
        <f t="shared" si="4"/>
        <v>39.4</v>
      </c>
      <c r="AK48" s="14">
        <f t="shared" si="5"/>
        <v>-2</v>
      </c>
    </row>
    <row r="49" spans="1:37" ht="12.75" customHeight="1">
      <c r="A49" s="85"/>
      <c r="B49" s="53"/>
      <c r="C49" s="22" t="s">
        <v>9</v>
      </c>
      <c r="D49" s="15">
        <v>60</v>
      </c>
      <c r="E49" s="15">
        <v>60</v>
      </c>
      <c r="F49" s="15">
        <v>60</v>
      </c>
      <c r="G49" s="15">
        <v>60</v>
      </c>
      <c r="H49" s="15">
        <v>60</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f t="shared" si="3"/>
        <v>300</v>
      </c>
      <c r="AJ49" s="18">
        <f t="shared" si="4"/>
        <v>60</v>
      </c>
      <c r="AK49" s="14">
        <f t="shared" si="5"/>
        <v>0</v>
      </c>
    </row>
    <row r="50" spans="1:37" ht="12.75" customHeight="1">
      <c r="A50" s="84">
        <v>18</v>
      </c>
      <c r="B50" s="41" t="s">
        <v>26</v>
      </c>
      <c r="C50" s="22" t="s">
        <v>8</v>
      </c>
      <c r="D50" s="15">
        <v>45</v>
      </c>
      <c r="E50" s="36">
        <v>40</v>
      </c>
      <c r="F50" s="36">
        <v>38</v>
      </c>
      <c r="G50" s="36">
        <v>38</v>
      </c>
      <c r="H50" s="36">
        <v>38</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f t="shared" si="3"/>
        <v>199</v>
      </c>
      <c r="AJ50" s="18">
        <f t="shared" si="4"/>
        <v>39.8</v>
      </c>
      <c r="AK50" s="14">
        <f t="shared" si="5"/>
        <v>-2</v>
      </c>
    </row>
    <row r="51" spans="1:37" ht="12.75" customHeight="1">
      <c r="A51" s="85"/>
      <c r="B51" s="53"/>
      <c r="C51" s="22" t="s">
        <v>9</v>
      </c>
      <c r="D51" s="15">
        <v>60</v>
      </c>
      <c r="E51" s="15">
        <v>60</v>
      </c>
      <c r="F51" s="15">
        <v>60</v>
      </c>
      <c r="G51" s="15">
        <v>60</v>
      </c>
      <c r="H51" s="15">
        <v>60</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f t="shared" si="3"/>
        <v>300</v>
      </c>
      <c r="AJ51" s="18">
        <f t="shared" si="4"/>
        <v>60</v>
      </c>
      <c r="AK51" s="14">
        <f t="shared" si="5"/>
        <v>0</v>
      </c>
    </row>
    <row r="52" spans="1:37" ht="12.75" customHeight="1">
      <c r="A52" s="54">
        <v>19</v>
      </c>
      <c r="B52" s="41" t="s">
        <v>27</v>
      </c>
      <c r="C52" s="22" t="s">
        <v>8</v>
      </c>
      <c r="D52" s="17">
        <v>45</v>
      </c>
      <c r="E52" s="35">
        <v>50</v>
      </c>
      <c r="F52" s="38">
        <v>45</v>
      </c>
      <c r="G52" s="38">
        <v>45</v>
      </c>
      <c r="H52" s="38">
        <v>45</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5">
        <f t="shared" si="3"/>
        <v>230</v>
      </c>
      <c r="AJ52" s="18">
        <f t="shared" si="4"/>
        <v>46</v>
      </c>
      <c r="AK52" s="14">
        <f t="shared" si="5"/>
        <v>-5</v>
      </c>
    </row>
    <row r="53" spans="1:37" ht="12.75" customHeight="1">
      <c r="A53" s="54"/>
      <c r="B53" s="53"/>
      <c r="C53" s="22" t="s">
        <v>9</v>
      </c>
      <c r="D53" s="17">
        <v>70</v>
      </c>
      <c r="E53" s="35">
        <v>80</v>
      </c>
      <c r="F53" s="17">
        <v>80</v>
      </c>
      <c r="G53" s="17">
        <v>80</v>
      </c>
      <c r="H53" s="17">
        <v>80</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5">
        <f t="shared" si="3"/>
        <v>390</v>
      </c>
      <c r="AJ53" s="18">
        <f t="shared" si="4"/>
        <v>78</v>
      </c>
      <c r="AK53" s="14">
        <f t="shared" si="5"/>
        <v>0</v>
      </c>
    </row>
    <row r="54" spans="1:37" ht="12.75" customHeight="1">
      <c r="A54" s="54">
        <v>20</v>
      </c>
      <c r="B54" s="41" t="s">
        <v>28</v>
      </c>
      <c r="C54" s="22" t="s">
        <v>8</v>
      </c>
      <c r="D54" s="17">
        <v>16</v>
      </c>
      <c r="E54" s="35">
        <v>18</v>
      </c>
      <c r="F54" s="35">
        <v>20</v>
      </c>
      <c r="G54" s="35">
        <v>20</v>
      </c>
      <c r="H54" s="35">
        <v>20</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5">
        <f t="shared" si="3"/>
        <v>94</v>
      </c>
      <c r="AJ54" s="18">
        <f t="shared" si="4"/>
        <v>18.8</v>
      </c>
      <c r="AK54" s="14">
        <f t="shared" si="5"/>
        <v>2</v>
      </c>
    </row>
    <row r="55" spans="1:37" ht="12.75" customHeight="1">
      <c r="A55" s="54"/>
      <c r="B55" s="53"/>
      <c r="C55" s="22" t="s">
        <v>9</v>
      </c>
      <c r="D55" s="17">
        <v>30</v>
      </c>
      <c r="E55" s="17">
        <v>30</v>
      </c>
      <c r="F55" s="17">
        <v>30</v>
      </c>
      <c r="G55" s="17">
        <v>30</v>
      </c>
      <c r="H55" s="17">
        <v>30</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5">
        <f t="shared" si="3"/>
        <v>150</v>
      </c>
      <c r="AJ55" s="18">
        <f t="shared" si="4"/>
        <v>30</v>
      </c>
      <c r="AK55" s="14">
        <f t="shared" si="5"/>
        <v>0</v>
      </c>
    </row>
    <row r="56" spans="1:37" ht="12.75" customHeight="1">
      <c r="A56" s="54">
        <v>21</v>
      </c>
      <c r="B56" s="41" t="s">
        <v>29</v>
      </c>
      <c r="C56" s="22" t="s">
        <v>8</v>
      </c>
      <c r="D56" s="17">
        <v>25</v>
      </c>
      <c r="E56" s="35">
        <v>28</v>
      </c>
      <c r="F56" s="35">
        <v>30</v>
      </c>
      <c r="G56" s="35">
        <v>30</v>
      </c>
      <c r="H56" s="35">
        <v>30</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5">
        <f t="shared" si="3"/>
        <v>143</v>
      </c>
      <c r="AJ56" s="18">
        <f t="shared" si="4"/>
        <v>28.6</v>
      </c>
      <c r="AK56" s="14">
        <f t="shared" si="5"/>
        <v>2</v>
      </c>
    </row>
    <row r="57" spans="1:37" ht="12.75" customHeight="1">
      <c r="A57" s="54"/>
      <c r="B57" s="53"/>
      <c r="C57" s="22" t="s">
        <v>9</v>
      </c>
      <c r="D57" s="17">
        <v>40</v>
      </c>
      <c r="E57" s="17">
        <v>40</v>
      </c>
      <c r="F57" s="35">
        <v>45</v>
      </c>
      <c r="G57" s="35">
        <v>45</v>
      </c>
      <c r="H57" s="35">
        <v>50</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5">
        <f t="shared" si="3"/>
        <v>220</v>
      </c>
      <c r="AJ57" s="18">
        <f t="shared" si="4"/>
        <v>44</v>
      </c>
      <c r="AK57" s="14">
        <f t="shared" si="5"/>
        <v>5</v>
      </c>
    </row>
    <row r="58" spans="1:37" ht="12.75" customHeight="1">
      <c r="A58" s="54">
        <v>22</v>
      </c>
      <c r="B58" s="41" t="s">
        <v>30</v>
      </c>
      <c r="C58" s="22" t="s">
        <v>8</v>
      </c>
      <c r="D58" s="17">
        <v>18</v>
      </c>
      <c r="E58" s="35">
        <v>20</v>
      </c>
      <c r="F58" s="38">
        <v>18</v>
      </c>
      <c r="G58" s="38">
        <v>18</v>
      </c>
      <c r="H58" s="38">
        <v>18</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5">
        <f t="shared" si="3"/>
        <v>92</v>
      </c>
      <c r="AJ58" s="18">
        <f t="shared" si="4"/>
        <v>18.4</v>
      </c>
      <c r="AK58" s="14">
        <f t="shared" si="5"/>
        <v>-2</v>
      </c>
    </row>
    <row r="59" spans="1:37" ht="12.75" customHeight="1">
      <c r="A59" s="54"/>
      <c r="B59" s="53"/>
      <c r="C59" s="22" t="s">
        <v>9</v>
      </c>
      <c r="D59" s="17">
        <v>25</v>
      </c>
      <c r="E59" s="17">
        <v>25</v>
      </c>
      <c r="F59" s="17">
        <v>25</v>
      </c>
      <c r="G59" s="17">
        <v>25</v>
      </c>
      <c r="H59" s="17">
        <v>25</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5">
        <f t="shared" si="3"/>
        <v>125</v>
      </c>
      <c r="AJ59" s="18">
        <f t="shared" si="4"/>
        <v>25</v>
      </c>
      <c r="AK59" s="14">
        <f t="shared" si="5"/>
        <v>0</v>
      </c>
    </row>
    <row r="60" spans="1:37" ht="12.75" customHeight="1">
      <c r="A60" s="54">
        <v>23</v>
      </c>
      <c r="B60" s="41" t="s">
        <v>31</v>
      </c>
      <c r="C60" s="22" t="s">
        <v>8</v>
      </c>
      <c r="D60" s="17">
        <v>70</v>
      </c>
      <c r="E60" s="35">
        <v>80</v>
      </c>
      <c r="F60" s="38">
        <v>70</v>
      </c>
      <c r="G60" s="38">
        <v>70</v>
      </c>
      <c r="H60" s="38">
        <v>80</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5">
        <f t="shared" si="3"/>
        <v>370</v>
      </c>
      <c r="AJ60" s="18">
        <f t="shared" si="4"/>
        <v>74</v>
      </c>
      <c r="AK60" s="14">
        <f t="shared" si="5"/>
        <v>-10</v>
      </c>
    </row>
    <row r="61" spans="1:37" ht="12.75" customHeight="1">
      <c r="A61" s="54"/>
      <c r="B61" s="53"/>
      <c r="C61" s="22" t="s">
        <v>9</v>
      </c>
      <c r="D61" s="17">
        <v>110</v>
      </c>
      <c r="E61" s="35">
        <v>120</v>
      </c>
      <c r="F61" s="38">
        <v>100</v>
      </c>
      <c r="G61" s="38">
        <v>100</v>
      </c>
      <c r="H61" s="38">
        <v>120</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5">
        <f t="shared" si="3"/>
        <v>550</v>
      </c>
      <c r="AJ61" s="18">
        <f t="shared" si="4"/>
        <v>110</v>
      </c>
      <c r="AK61" s="14">
        <f t="shared" si="5"/>
        <v>-20</v>
      </c>
    </row>
    <row r="62" spans="1:37" ht="12.75" customHeight="1">
      <c r="A62" s="50">
        <v>24</v>
      </c>
      <c r="B62" s="41" t="s">
        <v>32</v>
      </c>
      <c r="C62" s="22" t="s">
        <v>8</v>
      </c>
      <c r="D62" s="17">
        <v>80</v>
      </c>
      <c r="E62" s="17">
        <v>80</v>
      </c>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5">
        <f t="shared" si="3"/>
        <v>160</v>
      </c>
      <c r="AJ62" s="18">
        <f t="shared" si="4"/>
        <v>32</v>
      </c>
      <c r="AK62" s="14">
        <f t="shared" si="5"/>
        <v>-80</v>
      </c>
    </row>
    <row r="63" spans="1:37" ht="12.75" customHeight="1">
      <c r="A63" s="52"/>
      <c r="B63" s="53"/>
      <c r="C63" s="22" t="s">
        <v>9</v>
      </c>
      <c r="D63" s="17">
        <v>100</v>
      </c>
      <c r="E63" s="17">
        <v>100</v>
      </c>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5">
        <f t="shared" si="3"/>
        <v>200</v>
      </c>
      <c r="AJ63" s="18">
        <f t="shared" si="4"/>
        <v>40</v>
      </c>
      <c r="AK63" s="14">
        <f t="shared" si="5"/>
        <v>-100</v>
      </c>
    </row>
    <row r="64" spans="1:37" ht="12.75" customHeight="1">
      <c r="A64" s="50">
        <v>25</v>
      </c>
      <c r="B64" s="41" t="s">
        <v>33</v>
      </c>
      <c r="C64" s="22" t="s">
        <v>8</v>
      </c>
      <c r="D64" s="17">
        <v>60</v>
      </c>
      <c r="E64" s="17">
        <v>60</v>
      </c>
      <c r="F64" s="35">
        <v>65</v>
      </c>
      <c r="G64" s="35">
        <v>65</v>
      </c>
      <c r="H64" s="35">
        <v>65</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5">
        <f t="shared" si="3"/>
        <v>315</v>
      </c>
      <c r="AJ64" s="18">
        <f t="shared" si="4"/>
        <v>63</v>
      </c>
      <c r="AK64" s="14">
        <f t="shared" si="5"/>
        <v>5</v>
      </c>
    </row>
    <row r="65" spans="1:37" ht="12.75" customHeight="1">
      <c r="A65" s="52"/>
      <c r="B65" s="53"/>
      <c r="C65" s="22" t="s">
        <v>9</v>
      </c>
      <c r="D65" s="17">
        <v>80</v>
      </c>
      <c r="E65" s="35">
        <v>90</v>
      </c>
      <c r="F65" s="35">
        <v>100</v>
      </c>
      <c r="G65" s="35">
        <v>100</v>
      </c>
      <c r="H65" s="35">
        <v>100</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5">
        <f t="shared" si="3"/>
        <v>470</v>
      </c>
      <c r="AJ65" s="18">
        <f t="shared" si="4"/>
        <v>94</v>
      </c>
      <c r="AK65" s="14">
        <f t="shared" si="5"/>
        <v>10</v>
      </c>
    </row>
    <row r="66" spans="1:37" ht="12.75" customHeight="1">
      <c r="A66" s="50">
        <v>26</v>
      </c>
      <c r="B66" s="41" t="s">
        <v>34</v>
      </c>
      <c r="C66" s="22" t="s">
        <v>8</v>
      </c>
      <c r="D66" s="17">
        <v>10</v>
      </c>
      <c r="E66" s="17">
        <v>10</v>
      </c>
      <c r="F66" s="17">
        <v>10</v>
      </c>
      <c r="G66" s="17">
        <v>10</v>
      </c>
      <c r="H66" s="17">
        <v>10</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5">
        <f t="shared" si="3"/>
        <v>50</v>
      </c>
      <c r="AJ66" s="18">
        <f t="shared" si="4"/>
        <v>10</v>
      </c>
      <c r="AK66" s="14">
        <f t="shared" si="5"/>
        <v>0</v>
      </c>
    </row>
    <row r="67" spans="1:37" ht="12.75" customHeight="1">
      <c r="A67" s="52"/>
      <c r="B67" s="53"/>
      <c r="C67" s="22" t="s">
        <v>9</v>
      </c>
      <c r="D67" s="17">
        <v>20</v>
      </c>
      <c r="E67" s="17">
        <v>20</v>
      </c>
      <c r="F67" s="17">
        <v>20</v>
      </c>
      <c r="G67" s="17">
        <v>20</v>
      </c>
      <c r="H67" s="17">
        <v>20</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5">
        <f t="shared" si="3"/>
        <v>100</v>
      </c>
      <c r="AJ67" s="18">
        <f t="shared" si="4"/>
        <v>20</v>
      </c>
      <c r="AK67" s="14">
        <f t="shared" si="5"/>
        <v>0</v>
      </c>
    </row>
    <row r="68" spans="1:37" ht="12.75" customHeight="1">
      <c r="A68" s="54">
        <v>27</v>
      </c>
      <c r="B68" s="41" t="s">
        <v>35</v>
      </c>
      <c r="C68" s="22" t="s">
        <v>8</v>
      </c>
      <c r="D68" s="17">
        <v>240</v>
      </c>
      <c r="E68" s="17">
        <v>240</v>
      </c>
      <c r="F68" s="17">
        <v>240</v>
      </c>
      <c r="G68" s="17">
        <v>240</v>
      </c>
      <c r="H68" s="17">
        <v>240</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5">
        <f t="shared" si="3"/>
        <v>1200</v>
      </c>
      <c r="AJ68" s="18">
        <f t="shared" si="4"/>
        <v>240</v>
      </c>
      <c r="AK68" s="14">
        <f t="shared" si="5"/>
        <v>0</v>
      </c>
    </row>
    <row r="69" spans="1:37" ht="12.75" customHeight="1">
      <c r="A69" s="54"/>
      <c r="B69" s="53"/>
      <c r="C69" s="22" t="s">
        <v>9</v>
      </c>
      <c r="D69" s="17">
        <v>260</v>
      </c>
      <c r="E69" s="17">
        <v>260</v>
      </c>
      <c r="F69" s="17">
        <v>260</v>
      </c>
      <c r="G69" s="17">
        <v>260</v>
      </c>
      <c r="H69" s="17">
        <v>260</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5">
        <f t="shared" si="3"/>
        <v>1300</v>
      </c>
      <c r="AJ69" s="18">
        <f t="shared" si="4"/>
        <v>260</v>
      </c>
      <c r="AK69" s="14">
        <f t="shared" si="5"/>
        <v>0</v>
      </c>
    </row>
    <row r="70" spans="1:37" ht="12.75" customHeight="1">
      <c r="A70" s="54">
        <v>28</v>
      </c>
      <c r="B70" s="41" t="s">
        <v>55</v>
      </c>
      <c r="C70" s="22" t="s">
        <v>8</v>
      </c>
      <c r="D70" s="17">
        <v>150</v>
      </c>
      <c r="E70" s="17">
        <v>150</v>
      </c>
      <c r="F70" s="17">
        <v>150</v>
      </c>
      <c r="G70" s="17">
        <v>150</v>
      </c>
      <c r="H70" s="17">
        <v>150</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5">
        <f t="shared" si="3"/>
        <v>750</v>
      </c>
      <c r="AJ70" s="18">
        <f t="shared" si="4"/>
        <v>150</v>
      </c>
      <c r="AK70" s="14">
        <f t="shared" si="5"/>
        <v>0</v>
      </c>
    </row>
    <row r="71" spans="1:37" ht="12.75" customHeight="1">
      <c r="A71" s="54"/>
      <c r="B71" s="53"/>
      <c r="C71" s="22" t="s">
        <v>9</v>
      </c>
      <c r="D71" s="17">
        <v>170</v>
      </c>
      <c r="E71" s="17">
        <v>170</v>
      </c>
      <c r="F71" s="17">
        <v>170</v>
      </c>
      <c r="G71" s="17">
        <v>170</v>
      </c>
      <c r="H71" s="17">
        <v>170</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5">
        <f t="shared" si="3"/>
        <v>850</v>
      </c>
      <c r="AJ71" s="18">
        <f t="shared" si="4"/>
        <v>170</v>
      </c>
      <c r="AK71" s="14">
        <f t="shared" si="5"/>
        <v>0</v>
      </c>
    </row>
    <row r="72" spans="1:37" ht="12.75" customHeight="1">
      <c r="A72" s="54">
        <v>29</v>
      </c>
      <c r="B72" s="41" t="s">
        <v>36</v>
      </c>
      <c r="C72" s="22" t="s">
        <v>8</v>
      </c>
      <c r="D72" s="17">
        <v>800</v>
      </c>
      <c r="E72" s="17">
        <v>800</v>
      </c>
      <c r="F72" s="17">
        <v>800</v>
      </c>
      <c r="G72" s="17">
        <v>800</v>
      </c>
      <c r="H72" s="17">
        <v>800</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5">
        <f t="shared" si="3"/>
        <v>4000</v>
      </c>
      <c r="AJ72" s="18">
        <f t="shared" si="4"/>
        <v>800</v>
      </c>
      <c r="AK72" s="14">
        <f t="shared" si="5"/>
        <v>0</v>
      </c>
    </row>
    <row r="73" spans="1:37" ht="12.75" customHeight="1">
      <c r="A73" s="54"/>
      <c r="B73" s="53"/>
      <c r="C73" s="22" t="s">
        <v>9</v>
      </c>
      <c r="D73" s="17">
        <v>900</v>
      </c>
      <c r="E73" s="17">
        <v>900</v>
      </c>
      <c r="F73" s="17">
        <v>900</v>
      </c>
      <c r="G73" s="17">
        <v>900</v>
      </c>
      <c r="H73" s="17">
        <v>900</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5">
        <f t="shared" si="3"/>
        <v>4500</v>
      </c>
      <c r="AJ73" s="18">
        <f t="shared" si="4"/>
        <v>900</v>
      </c>
      <c r="AK73" s="14">
        <f t="shared" si="5"/>
        <v>0</v>
      </c>
    </row>
    <row r="74" spans="1:37" ht="12.75" customHeight="1">
      <c r="A74" s="54">
        <v>30</v>
      </c>
      <c r="B74" s="41" t="s">
        <v>37</v>
      </c>
      <c r="C74" s="22" t="s">
        <v>8</v>
      </c>
      <c r="D74" s="17">
        <v>140</v>
      </c>
      <c r="E74" s="17">
        <v>140</v>
      </c>
      <c r="F74" s="35">
        <v>142</v>
      </c>
      <c r="G74" s="35">
        <v>142</v>
      </c>
      <c r="H74" s="35">
        <v>148</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5">
        <f t="shared" si="3"/>
        <v>712</v>
      </c>
      <c r="AJ74" s="18">
        <f t="shared" si="4"/>
        <v>142.4</v>
      </c>
      <c r="AK74" s="14">
        <f t="shared" si="5"/>
        <v>2</v>
      </c>
    </row>
    <row r="75" spans="1:37" ht="12.75" customHeight="1">
      <c r="A75" s="54"/>
      <c r="B75" s="53"/>
      <c r="C75" s="22" t="s">
        <v>9</v>
      </c>
      <c r="D75" s="17">
        <v>150</v>
      </c>
      <c r="E75" s="17">
        <v>150</v>
      </c>
      <c r="F75" s="17">
        <v>150</v>
      </c>
      <c r="G75" s="17">
        <v>150</v>
      </c>
      <c r="H75" s="17">
        <v>150</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5">
        <f t="shared" si="3"/>
        <v>750</v>
      </c>
      <c r="AJ75" s="18">
        <f t="shared" si="4"/>
        <v>150</v>
      </c>
      <c r="AK75" s="14">
        <f t="shared" si="5"/>
        <v>0</v>
      </c>
    </row>
    <row r="76" spans="1:37" ht="12.75" customHeight="1">
      <c r="A76" s="16">
        <v>31</v>
      </c>
      <c r="B76" s="72" t="s">
        <v>38</v>
      </c>
      <c r="C76" s="22" t="s">
        <v>8</v>
      </c>
      <c r="D76" s="17">
        <v>36</v>
      </c>
      <c r="E76" s="17">
        <v>36</v>
      </c>
      <c r="F76" s="17">
        <v>36</v>
      </c>
      <c r="G76" s="17">
        <v>36</v>
      </c>
      <c r="H76" s="17">
        <v>36</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5">
        <f t="shared" si="3"/>
        <v>180</v>
      </c>
      <c r="AJ76" s="18">
        <f t="shared" si="4"/>
        <v>36</v>
      </c>
      <c r="AK76" s="14">
        <f t="shared" si="5"/>
        <v>0</v>
      </c>
    </row>
    <row r="77" spans="1:37" ht="12.75" customHeight="1">
      <c r="A77" s="16"/>
      <c r="B77" s="73"/>
      <c r="C77" s="22" t="s">
        <v>9</v>
      </c>
      <c r="D77" s="17">
        <v>40</v>
      </c>
      <c r="E77" s="17">
        <v>40</v>
      </c>
      <c r="F77" s="17">
        <v>40</v>
      </c>
      <c r="G77" s="17">
        <v>40</v>
      </c>
      <c r="H77" s="17">
        <v>40</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5">
        <f t="shared" si="3"/>
        <v>200</v>
      </c>
      <c r="AJ77" s="18">
        <f t="shared" si="4"/>
        <v>40</v>
      </c>
      <c r="AK77" s="14">
        <f t="shared" si="5"/>
        <v>0</v>
      </c>
    </row>
    <row r="78" spans="1:37" ht="12.75" customHeight="1">
      <c r="A78" s="50">
        <v>32</v>
      </c>
      <c r="B78" s="41" t="s">
        <v>39</v>
      </c>
      <c r="C78" s="22" t="s">
        <v>8</v>
      </c>
      <c r="D78" s="17">
        <v>420</v>
      </c>
      <c r="E78" s="17">
        <v>420</v>
      </c>
      <c r="F78" s="17">
        <v>420</v>
      </c>
      <c r="G78" s="17">
        <v>420</v>
      </c>
      <c r="H78" s="17">
        <v>420</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5">
        <f t="shared" si="3"/>
        <v>2100</v>
      </c>
      <c r="AJ78" s="18">
        <f t="shared" si="4"/>
        <v>420</v>
      </c>
      <c r="AK78" s="14">
        <f t="shared" si="5"/>
        <v>0</v>
      </c>
    </row>
    <row r="79" spans="1:37" ht="12.75" customHeight="1">
      <c r="A79" s="52"/>
      <c r="B79" s="53"/>
      <c r="C79" s="22" t="s">
        <v>9</v>
      </c>
      <c r="D79" s="17">
        <v>480</v>
      </c>
      <c r="E79" s="17">
        <v>480</v>
      </c>
      <c r="F79" s="17">
        <v>480</v>
      </c>
      <c r="G79" s="17">
        <v>480</v>
      </c>
      <c r="H79" s="17">
        <v>520</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5">
        <f t="shared" si="3"/>
        <v>2440</v>
      </c>
      <c r="AJ79" s="18">
        <f t="shared" si="4"/>
        <v>488</v>
      </c>
      <c r="AK79" s="14">
        <f t="shared" si="5"/>
        <v>0</v>
      </c>
    </row>
    <row r="80" spans="1:37" ht="12.75" customHeight="1">
      <c r="A80" s="50">
        <v>33</v>
      </c>
      <c r="B80" s="41" t="s">
        <v>54</v>
      </c>
      <c r="C80" s="22" t="s">
        <v>8</v>
      </c>
      <c r="D80" s="17">
        <v>260</v>
      </c>
      <c r="E80" s="17">
        <v>260</v>
      </c>
      <c r="F80" s="17">
        <v>260</v>
      </c>
      <c r="G80" s="17">
        <v>260</v>
      </c>
      <c r="H80" s="17">
        <v>270</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5">
        <f t="shared" si="3"/>
        <v>1310</v>
      </c>
      <c r="AJ80" s="18">
        <f t="shared" si="4"/>
        <v>262</v>
      </c>
      <c r="AK80" s="14">
        <f t="shared" si="5"/>
        <v>0</v>
      </c>
    </row>
    <row r="81" spans="1:37" ht="12.75" customHeight="1">
      <c r="A81" s="52"/>
      <c r="B81" s="53"/>
      <c r="C81" s="22" t="s">
        <v>9</v>
      </c>
      <c r="D81" s="17">
        <v>290</v>
      </c>
      <c r="E81" s="35">
        <v>300</v>
      </c>
      <c r="F81" s="17">
        <v>300</v>
      </c>
      <c r="G81" s="17">
        <v>300</v>
      </c>
      <c r="H81" s="17">
        <v>320</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5">
        <f t="shared" si="3"/>
        <v>1510</v>
      </c>
      <c r="AJ81" s="18">
        <f t="shared" si="4"/>
        <v>302</v>
      </c>
      <c r="AK81" s="14">
        <f t="shared" si="5"/>
        <v>0</v>
      </c>
    </row>
    <row r="82" spans="1:37" ht="12.75" customHeight="1">
      <c r="A82" s="54">
        <v>34</v>
      </c>
      <c r="B82" s="41" t="s">
        <v>40</v>
      </c>
      <c r="C82" s="22" t="s">
        <v>8</v>
      </c>
      <c r="D82" s="17">
        <v>590</v>
      </c>
      <c r="E82" s="17">
        <v>590</v>
      </c>
      <c r="F82" s="17">
        <v>590</v>
      </c>
      <c r="G82" s="17">
        <v>590</v>
      </c>
      <c r="H82" s="17">
        <v>590</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5">
        <f t="shared" si="3"/>
        <v>2950</v>
      </c>
      <c r="AJ82" s="18">
        <f t="shared" si="4"/>
        <v>590</v>
      </c>
      <c r="AK82" s="14">
        <f t="shared" si="5"/>
        <v>0</v>
      </c>
    </row>
    <row r="83" spans="1:37" ht="12.75" customHeight="1">
      <c r="A83" s="54"/>
      <c r="B83" s="53"/>
      <c r="C83" s="22" t="s">
        <v>9</v>
      </c>
      <c r="D83" s="17">
        <v>650</v>
      </c>
      <c r="E83" s="17">
        <v>650</v>
      </c>
      <c r="F83" s="17">
        <v>650</v>
      </c>
      <c r="G83" s="17">
        <v>650</v>
      </c>
      <c r="H83" s="17">
        <v>650</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5">
        <f t="shared" si="3"/>
        <v>3250</v>
      </c>
      <c r="AJ83" s="18">
        <f t="shared" si="4"/>
        <v>650</v>
      </c>
      <c r="AK83" s="14">
        <f t="shared" si="5"/>
        <v>0</v>
      </c>
    </row>
    <row r="84" spans="1:37" ht="12.75" customHeight="1">
      <c r="A84" s="54">
        <v>35</v>
      </c>
      <c r="B84" s="41" t="s">
        <v>41</v>
      </c>
      <c r="C84" s="22" t="s">
        <v>8</v>
      </c>
      <c r="D84" s="17">
        <v>850</v>
      </c>
      <c r="E84" s="17">
        <v>850</v>
      </c>
      <c r="F84" s="17">
        <v>850</v>
      </c>
      <c r="G84" s="17">
        <v>850</v>
      </c>
      <c r="H84" s="17">
        <v>850</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5">
        <f t="shared" si="3"/>
        <v>4250</v>
      </c>
      <c r="AJ84" s="18">
        <f t="shared" si="4"/>
        <v>850</v>
      </c>
      <c r="AK84" s="14">
        <f t="shared" si="5"/>
        <v>0</v>
      </c>
    </row>
    <row r="85" spans="1:37" ht="12.75" customHeight="1">
      <c r="A85" s="54"/>
      <c r="B85" s="53"/>
      <c r="C85" s="22" t="s">
        <v>9</v>
      </c>
      <c r="D85" s="17">
        <v>900</v>
      </c>
      <c r="E85" s="17">
        <v>900</v>
      </c>
      <c r="F85" s="17">
        <v>900</v>
      </c>
      <c r="G85" s="17">
        <v>900</v>
      </c>
      <c r="H85" s="17">
        <v>900</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5">
        <f t="shared" si="3"/>
        <v>4500</v>
      </c>
      <c r="AJ85" s="18">
        <f t="shared" si="4"/>
        <v>900</v>
      </c>
      <c r="AK85" s="14">
        <f t="shared" si="5"/>
        <v>0</v>
      </c>
    </row>
    <row r="86" spans="1:37" ht="12.75" customHeight="1">
      <c r="A86" s="47" t="s">
        <v>57</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9"/>
    </row>
    <row r="87" spans="1:37" ht="12.75" customHeight="1">
      <c r="A87" s="13"/>
      <c r="B87" s="31"/>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row>
    <row r="88" spans="1:37" ht="12.75" customHeight="1">
      <c r="A88" s="13"/>
      <c r="B88" s="31"/>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row>
    <row r="89" spans="1:37" ht="12.75" customHeight="1">
      <c r="A89" s="13"/>
      <c r="B89" s="31"/>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row>
    <row r="90" spans="1:37" ht="12.75" customHeight="1">
      <c r="A90" s="13"/>
      <c r="B90" s="31"/>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row>
    <row r="91" spans="1:37" ht="12.75" customHeight="1">
      <c r="A91" s="56" t="s">
        <v>61</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8"/>
    </row>
    <row r="92" spans="1:37" ht="12.75" customHeight="1">
      <c r="A92" s="89" t="s">
        <v>53</v>
      </c>
      <c r="B92" s="60" t="s">
        <v>7</v>
      </c>
      <c r="C92" s="61"/>
      <c r="D92" s="86" t="s">
        <v>45</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8"/>
    </row>
    <row r="93" spans="1:37" ht="12.75" customHeight="1">
      <c r="A93" s="90"/>
      <c r="B93" s="62"/>
      <c r="C93" s="63"/>
      <c r="D93" s="15">
        <v>1</v>
      </c>
      <c r="E93" s="15">
        <v>2</v>
      </c>
      <c r="F93" s="15">
        <v>3</v>
      </c>
      <c r="G93" s="15">
        <v>4</v>
      </c>
      <c r="H93" s="15">
        <v>5</v>
      </c>
      <c r="I93" s="15">
        <v>6</v>
      </c>
      <c r="J93" s="15">
        <v>7</v>
      </c>
      <c r="K93" s="15">
        <v>8</v>
      </c>
      <c r="L93" s="15">
        <v>9</v>
      </c>
      <c r="M93" s="15">
        <v>10</v>
      </c>
      <c r="N93" s="15">
        <v>11</v>
      </c>
      <c r="O93" s="15">
        <v>12</v>
      </c>
      <c r="P93" s="15">
        <v>13</v>
      </c>
      <c r="Q93" s="15">
        <v>14</v>
      </c>
      <c r="R93" s="15">
        <v>15</v>
      </c>
      <c r="S93" s="15">
        <v>16</v>
      </c>
      <c r="T93" s="15">
        <v>17</v>
      </c>
      <c r="U93" s="15">
        <v>18</v>
      </c>
      <c r="V93" s="15">
        <v>19</v>
      </c>
      <c r="W93" s="15">
        <v>20</v>
      </c>
      <c r="X93" s="15">
        <v>21</v>
      </c>
      <c r="Y93" s="15">
        <v>22</v>
      </c>
      <c r="Z93" s="15">
        <v>23</v>
      </c>
      <c r="AA93" s="15">
        <v>24</v>
      </c>
      <c r="AB93" s="15">
        <v>25</v>
      </c>
      <c r="AC93" s="15">
        <v>26</v>
      </c>
      <c r="AD93" s="15">
        <v>27</v>
      </c>
      <c r="AE93" s="15">
        <v>28</v>
      </c>
      <c r="AF93" s="15">
        <v>29</v>
      </c>
      <c r="AG93" s="15">
        <v>30</v>
      </c>
      <c r="AH93" s="15">
        <v>31</v>
      </c>
      <c r="AI93" s="23" t="s">
        <v>48</v>
      </c>
      <c r="AJ93" s="24" t="s">
        <v>49</v>
      </c>
      <c r="AK93" s="22" t="s">
        <v>50</v>
      </c>
    </row>
    <row r="94" spans="1:37" ht="12.75" customHeight="1">
      <c r="A94" s="50">
        <v>1</v>
      </c>
      <c r="B94" s="41" t="s">
        <v>20</v>
      </c>
      <c r="C94" s="21" t="s">
        <v>42</v>
      </c>
      <c r="D94" s="15">
        <v>45</v>
      </c>
      <c r="E94" s="15">
        <v>40</v>
      </c>
      <c r="F94" s="15">
        <v>40</v>
      </c>
      <c r="G94" s="15">
        <v>40</v>
      </c>
      <c r="H94" s="15">
        <v>40</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f>SUM(D94:AH94)</f>
        <v>205</v>
      </c>
      <c r="AJ94" s="18">
        <f>AI94/5</f>
        <v>41</v>
      </c>
      <c r="AK94" s="15">
        <f>H94-G94</f>
        <v>0</v>
      </c>
    </row>
    <row r="95" spans="1:37" ht="12.75" customHeight="1">
      <c r="A95" s="51"/>
      <c r="B95" s="67"/>
      <c r="C95" s="21" t="s">
        <v>43</v>
      </c>
      <c r="D95" s="15">
        <v>50</v>
      </c>
      <c r="E95" s="15">
        <v>55</v>
      </c>
      <c r="F95" s="36">
        <v>50</v>
      </c>
      <c r="G95" s="36">
        <v>50</v>
      </c>
      <c r="H95" s="36">
        <v>50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f aca="true" t="shared" si="6" ref="AI95:AI129">SUM(D95:AH95)</f>
        <v>255</v>
      </c>
      <c r="AJ95" s="18">
        <f aca="true" t="shared" si="7" ref="AJ95:AJ129">AI95/5</f>
        <v>51</v>
      </c>
      <c r="AK95" s="15">
        <f aca="true" t="shared" si="8" ref="AK95:AK129">H95-G95</f>
        <v>0</v>
      </c>
    </row>
    <row r="96" spans="1:37" ht="12.75" customHeight="1">
      <c r="A96" s="51"/>
      <c r="B96" s="67"/>
      <c r="C96" s="21" t="s">
        <v>44</v>
      </c>
      <c r="D96" s="15">
        <v>50</v>
      </c>
      <c r="E96" s="15">
        <v>45</v>
      </c>
      <c r="F96" s="15">
        <v>45</v>
      </c>
      <c r="G96" s="15">
        <v>45</v>
      </c>
      <c r="H96" s="15">
        <v>45</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f t="shared" si="6"/>
        <v>230</v>
      </c>
      <c r="AJ96" s="18">
        <f t="shared" si="7"/>
        <v>46</v>
      </c>
      <c r="AK96" s="15">
        <f t="shared" si="8"/>
        <v>0</v>
      </c>
    </row>
    <row r="97" spans="1:37" ht="12.75" customHeight="1">
      <c r="A97" s="52"/>
      <c r="B97" s="53"/>
      <c r="C97" s="21" t="s">
        <v>52</v>
      </c>
      <c r="D97" s="15">
        <v>60</v>
      </c>
      <c r="E97" s="15">
        <v>60</v>
      </c>
      <c r="F97" s="15">
        <v>60</v>
      </c>
      <c r="G97" s="15">
        <v>60</v>
      </c>
      <c r="H97" s="15">
        <v>60</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f t="shared" si="6"/>
        <v>300</v>
      </c>
      <c r="AJ97" s="18">
        <f t="shared" si="7"/>
        <v>60</v>
      </c>
      <c r="AK97" s="15">
        <f t="shared" si="8"/>
        <v>0</v>
      </c>
    </row>
    <row r="98" spans="1:37" ht="12.75" customHeight="1">
      <c r="A98" s="50">
        <v>2</v>
      </c>
      <c r="B98" s="41" t="s">
        <v>21</v>
      </c>
      <c r="C98" s="21" t="s">
        <v>42</v>
      </c>
      <c r="D98" s="17">
        <v>100</v>
      </c>
      <c r="E98" s="17">
        <v>100</v>
      </c>
      <c r="F98" s="17">
        <v>100</v>
      </c>
      <c r="G98" s="17">
        <v>100</v>
      </c>
      <c r="H98" s="17">
        <v>100</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5">
        <f t="shared" si="6"/>
        <v>500</v>
      </c>
      <c r="AJ98" s="18">
        <f t="shared" si="7"/>
        <v>100</v>
      </c>
      <c r="AK98" s="15">
        <f t="shared" si="8"/>
        <v>0</v>
      </c>
    </row>
    <row r="99" spans="1:37" ht="12.75" customHeight="1">
      <c r="A99" s="51"/>
      <c r="B99" s="42"/>
      <c r="C99" s="21" t="s">
        <v>43</v>
      </c>
      <c r="D99" s="15">
        <v>120</v>
      </c>
      <c r="E99" s="15">
        <v>120</v>
      </c>
      <c r="F99" s="15">
        <v>120</v>
      </c>
      <c r="G99" s="15">
        <v>120</v>
      </c>
      <c r="H99" s="15">
        <v>120</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f t="shared" si="6"/>
        <v>600</v>
      </c>
      <c r="AJ99" s="18">
        <f t="shared" si="7"/>
        <v>120</v>
      </c>
      <c r="AK99" s="15">
        <f t="shared" si="8"/>
        <v>0</v>
      </c>
    </row>
    <row r="100" spans="1:37" ht="12.75" customHeight="1">
      <c r="A100" s="51"/>
      <c r="B100" s="42"/>
      <c r="C100" s="21" t="s">
        <v>44</v>
      </c>
      <c r="D100" s="14">
        <v>120</v>
      </c>
      <c r="E100" s="14">
        <v>120</v>
      </c>
      <c r="F100" s="14">
        <v>120</v>
      </c>
      <c r="G100" s="14">
        <v>120</v>
      </c>
      <c r="H100" s="14">
        <v>120</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5">
        <f t="shared" si="6"/>
        <v>600</v>
      </c>
      <c r="AJ100" s="18">
        <f t="shared" si="7"/>
        <v>120</v>
      </c>
      <c r="AK100" s="15">
        <f t="shared" si="8"/>
        <v>0</v>
      </c>
    </row>
    <row r="101" spans="1:37" ht="12.75" customHeight="1">
      <c r="A101" s="52"/>
      <c r="B101" s="43"/>
      <c r="C101" s="21" t="s">
        <v>52</v>
      </c>
      <c r="D101" s="15">
        <v>120</v>
      </c>
      <c r="E101" s="15">
        <v>120</v>
      </c>
      <c r="F101" s="15">
        <v>120</v>
      </c>
      <c r="G101" s="15">
        <v>120</v>
      </c>
      <c r="H101" s="15">
        <v>120</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f t="shared" si="6"/>
        <v>600</v>
      </c>
      <c r="AJ101" s="18">
        <f t="shared" si="7"/>
        <v>120</v>
      </c>
      <c r="AK101" s="15">
        <f t="shared" si="8"/>
        <v>0</v>
      </c>
    </row>
    <row r="102" spans="1:37" ht="12.75" customHeight="1">
      <c r="A102" s="50">
        <v>3</v>
      </c>
      <c r="B102" s="41" t="s">
        <v>22</v>
      </c>
      <c r="C102" s="21" t="s">
        <v>42</v>
      </c>
      <c r="D102" s="17">
        <v>45</v>
      </c>
      <c r="E102" s="17">
        <v>47</v>
      </c>
      <c r="F102" s="35">
        <v>52</v>
      </c>
      <c r="G102" s="35">
        <v>52</v>
      </c>
      <c r="H102" s="35">
        <v>52</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5">
        <f t="shared" si="6"/>
        <v>248</v>
      </c>
      <c r="AJ102" s="18">
        <f t="shared" si="7"/>
        <v>49.6</v>
      </c>
      <c r="AK102" s="15">
        <f t="shared" si="8"/>
        <v>0</v>
      </c>
    </row>
    <row r="103" spans="1:37" ht="12.75" customHeight="1">
      <c r="A103" s="51"/>
      <c r="B103" s="42"/>
      <c r="C103" s="21" t="s">
        <v>43</v>
      </c>
      <c r="D103" s="15">
        <v>50</v>
      </c>
      <c r="E103" s="15">
        <v>50</v>
      </c>
      <c r="F103" s="40">
        <v>55</v>
      </c>
      <c r="G103" s="40">
        <v>55</v>
      </c>
      <c r="H103" s="40">
        <v>55</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f t="shared" si="6"/>
        <v>265</v>
      </c>
      <c r="AJ103" s="18">
        <f t="shared" si="7"/>
        <v>53</v>
      </c>
      <c r="AK103" s="15">
        <f t="shared" si="8"/>
        <v>0</v>
      </c>
    </row>
    <row r="104" spans="1:37" ht="12.75" customHeight="1">
      <c r="A104" s="51"/>
      <c r="B104" s="42"/>
      <c r="C104" s="21" t="s">
        <v>44</v>
      </c>
      <c r="D104" s="15">
        <v>50</v>
      </c>
      <c r="E104" s="15">
        <v>55</v>
      </c>
      <c r="F104" s="40">
        <v>60</v>
      </c>
      <c r="G104" s="40">
        <v>60</v>
      </c>
      <c r="H104" s="40">
        <v>60</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f t="shared" si="6"/>
        <v>285</v>
      </c>
      <c r="AJ104" s="18">
        <f t="shared" si="7"/>
        <v>57</v>
      </c>
      <c r="AK104" s="15">
        <f t="shared" si="8"/>
        <v>0</v>
      </c>
    </row>
    <row r="105" spans="1:37" ht="12.75" customHeight="1">
      <c r="A105" s="52"/>
      <c r="B105" s="43"/>
      <c r="C105" s="21" t="s">
        <v>52</v>
      </c>
      <c r="D105" s="15">
        <v>60</v>
      </c>
      <c r="E105" s="15">
        <v>60</v>
      </c>
      <c r="F105" s="15">
        <v>60</v>
      </c>
      <c r="G105" s="15">
        <v>60</v>
      </c>
      <c r="H105" s="15">
        <v>60</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f t="shared" si="6"/>
        <v>300</v>
      </c>
      <c r="AJ105" s="18">
        <f t="shared" si="7"/>
        <v>60</v>
      </c>
      <c r="AK105" s="15">
        <f t="shared" si="8"/>
        <v>0</v>
      </c>
    </row>
    <row r="106" spans="1:37" ht="12.75" customHeight="1">
      <c r="A106" s="50">
        <v>4</v>
      </c>
      <c r="B106" s="41" t="s">
        <v>23</v>
      </c>
      <c r="C106" s="21" t="s">
        <v>42</v>
      </c>
      <c r="D106" s="15">
        <v>50</v>
      </c>
      <c r="E106" s="15">
        <v>50</v>
      </c>
      <c r="F106" s="15">
        <v>50</v>
      </c>
      <c r="G106" s="15">
        <v>50</v>
      </c>
      <c r="H106" s="15">
        <v>50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f t="shared" si="6"/>
        <v>250</v>
      </c>
      <c r="AJ106" s="18">
        <f t="shared" si="7"/>
        <v>50</v>
      </c>
      <c r="AK106" s="15">
        <f t="shared" si="8"/>
        <v>0</v>
      </c>
    </row>
    <row r="107" spans="1:37" ht="12.75" customHeight="1">
      <c r="A107" s="51"/>
      <c r="B107" s="42"/>
      <c r="C107" s="21" t="s">
        <v>43</v>
      </c>
      <c r="D107" s="15">
        <v>55</v>
      </c>
      <c r="E107" s="15">
        <v>55</v>
      </c>
      <c r="F107" s="15">
        <v>55</v>
      </c>
      <c r="G107" s="15">
        <v>55</v>
      </c>
      <c r="H107" s="15">
        <v>55</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f t="shared" si="6"/>
        <v>275</v>
      </c>
      <c r="AJ107" s="18">
        <f t="shared" si="7"/>
        <v>55</v>
      </c>
      <c r="AK107" s="15">
        <f t="shared" si="8"/>
        <v>0</v>
      </c>
    </row>
    <row r="108" spans="1:37" ht="12.75" customHeight="1">
      <c r="A108" s="51"/>
      <c r="B108" s="42"/>
      <c r="C108" s="21" t="s">
        <v>44</v>
      </c>
      <c r="D108" s="15">
        <v>50</v>
      </c>
      <c r="E108" s="15">
        <v>55</v>
      </c>
      <c r="F108" s="15">
        <v>55</v>
      </c>
      <c r="G108" s="15">
        <v>55</v>
      </c>
      <c r="H108" s="15">
        <v>55</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f t="shared" si="6"/>
        <v>270</v>
      </c>
      <c r="AJ108" s="18">
        <f t="shared" si="7"/>
        <v>54</v>
      </c>
      <c r="AK108" s="15">
        <f t="shared" si="8"/>
        <v>0</v>
      </c>
    </row>
    <row r="109" spans="1:37" ht="12.75" customHeight="1">
      <c r="A109" s="52"/>
      <c r="B109" s="43"/>
      <c r="C109" s="21" t="s">
        <v>52</v>
      </c>
      <c r="D109" s="15">
        <v>50</v>
      </c>
      <c r="E109" s="15">
        <v>50</v>
      </c>
      <c r="F109" s="15">
        <v>50</v>
      </c>
      <c r="G109" s="15">
        <v>50</v>
      </c>
      <c r="H109" s="15">
        <v>50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f t="shared" si="6"/>
        <v>250</v>
      </c>
      <c r="AJ109" s="18">
        <f t="shared" si="7"/>
        <v>50</v>
      </c>
      <c r="AK109" s="15">
        <f t="shared" si="8"/>
        <v>0</v>
      </c>
    </row>
    <row r="110" spans="1:37" ht="12.75" customHeight="1">
      <c r="A110" s="50">
        <v>5</v>
      </c>
      <c r="B110" s="41" t="s">
        <v>25</v>
      </c>
      <c r="C110" s="21" t="s">
        <v>42</v>
      </c>
      <c r="D110" s="15">
        <v>45</v>
      </c>
      <c r="E110" s="15">
        <v>40</v>
      </c>
      <c r="F110" s="36">
        <v>38</v>
      </c>
      <c r="G110" s="36">
        <v>38</v>
      </c>
      <c r="H110" s="36">
        <v>36</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f t="shared" si="6"/>
        <v>197</v>
      </c>
      <c r="AJ110" s="18">
        <f t="shared" si="7"/>
        <v>39.4</v>
      </c>
      <c r="AK110" s="15">
        <f t="shared" si="8"/>
        <v>-2</v>
      </c>
    </row>
    <row r="111" spans="1:37" ht="12.75" customHeight="1">
      <c r="A111" s="51"/>
      <c r="B111" s="42"/>
      <c r="C111" s="21" t="s">
        <v>43</v>
      </c>
      <c r="D111" s="15">
        <v>55</v>
      </c>
      <c r="E111" s="15">
        <v>60</v>
      </c>
      <c r="F111" s="15">
        <v>60</v>
      </c>
      <c r="G111" s="15">
        <v>60</v>
      </c>
      <c r="H111" s="15">
        <v>60</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f t="shared" si="6"/>
        <v>295</v>
      </c>
      <c r="AJ111" s="18">
        <f t="shared" si="7"/>
        <v>59</v>
      </c>
      <c r="AK111" s="15">
        <f t="shared" si="8"/>
        <v>0</v>
      </c>
    </row>
    <row r="112" spans="1:37" ht="12.75" customHeight="1">
      <c r="A112" s="51"/>
      <c r="B112" s="42"/>
      <c r="C112" s="21" t="s">
        <v>44</v>
      </c>
      <c r="D112" s="15">
        <v>60</v>
      </c>
      <c r="E112" s="15">
        <v>60</v>
      </c>
      <c r="F112" s="15">
        <v>60</v>
      </c>
      <c r="G112" s="15">
        <v>60</v>
      </c>
      <c r="H112" s="15">
        <v>60</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f t="shared" si="6"/>
        <v>300</v>
      </c>
      <c r="AJ112" s="18">
        <f t="shared" si="7"/>
        <v>60</v>
      </c>
      <c r="AK112" s="15">
        <f t="shared" si="8"/>
        <v>0</v>
      </c>
    </row>
    <row r="113" spans="1:37" ht="12.75" customHeight="1">
      <c r="A113" s="52"/>
      <c r="B113" s="43"/>
      <c r="C113" s="21" t="s">
        <v>52</v>
      </c>
      <c r="D113" s="15">
        <v>55</v>
      </c>
      <c r="E113" s="15">
        <v>55</v>
      </c>
      <c r="F113" s="15">
        <v>55</v>
      </c>
      <c r="G113" s="15">
        <v>55</v>
      </c>
      <c r="H113" s="15">
        <v>55</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f t="shared" si="6"/>
        <v>275</v>
      </c>
      <c r="AJ113" s="18">
        <f t="shared" si="7"/>
        <v>55</v>
      </c>
      <c r="AK113" s="15">
        <f t="shared" si="8"/>
        <v>0</v>
      </c>
    </row>
    <row r="114" spans="1:37" ht="12.75" customHeight="1">
      <c r="A114" s="50">
        <v>6</v>
      </c>
      <c r="B114" s="41" t="s">
        <v>26</v>
      </c>
      <c r="C114" s="21" t="s">
        <v>42</v>
      </c>
      <c r="D114" s="15">
        <v>45</v>
      </c>
      <c r="E114" s="15">
        <v>40</v>
      </c>
      <c r="F114" s="36">
        <v>38</v>
      </c>
      <c r="G114" s="36">
        <v>38</v>
      </c>
      <c r="H114" s="36">
        <v>45</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f t="shared" si="6"/>
        <v>206</v>
      </c>
      <c r="AJ114" s="18">
        <f t="shared" si="7"/>
        <v>41.2</v>
      </c>
      <c r="AK114" s="15">
        <f t="shared" si="8"/>
        <v>7</v>
      </c>
    </row>
    <row r="115" spans="1:37" ht="12.75" customHeight="1">
      <c r="A115" s="51"/>
      <c r="B115" s="42"/>
      <c r="C115" s="21" t="s">
        <v>43</v>
      </c>
      <c r="D115" s="15">
        <v>60</v>
      </c>
      <c r="E115" s="15">
        <v>60</v>
      </c>
      <c r="F115" s="15">
        <v>60</v>
      </c>
      <c r="G115" s="15">
        <v>60</v>
      </c>
      <c r="H115" s="15">
        <v>60</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f t="shared" si="6"/>
        <v>300</v>
      </c>
      <c r="AJ115" s="18">
        <f t="shared" si="7"/>
        <v>60</v>
      </c>
      <c r="AK115" s="15">
        <f t="shared" si="8"/>
        <v>0</v>
      </c>
    </row>
    <row r="116" spans="1:37" ht="12.75" customHeight="1">
      <c r="A116" s="51"/>
      <c r="B116" s="42"/>
      <c r="C116" s="21" t="s">
        <v>44</v>
      </c>
      <c r="D116" s="14">
        <v>60</v>
      </c>
      <c r="E116" s="14">
        <v>60</v>
      </c>
      <c r="F116" s="14">
        <v>60</v>
      </c>
      <c r="G116" s="14">
        <v>60</v>
      </c>
      <c r="H116" s="14">
        <v>60</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5">
        <f t="shared" si="6"/>
        <v>300</v>
      </c>
      <c r="AJ116" s="18">
        <f t="shared" si="7"/>
        <v>60</v>
      </c>
      <c r="AK116" s="15">
        <f t="shared" si="8"/>
        <v>0</v>
      </c>
    </row>
    <row r="117" spans="1:37" ht="12.75" customHeight="1">
      <c r="A117" s="52"/>
      <c r="B117" s="43"/>
      <c r="C117" s="21" t="s">
        <v>52</v>
      </c>
      <c r="D117" s="15">
        <v>60</v>
      </c>
      <c r="E117" s="15">
        <v>60</v>
      </c>
      <c r="F117" s="15">
        <v>60</v>
      </c>
      <c r="G117" s="15">
        <v>60</v>
      </c>
      <c r="H117" s="15">
        <v>60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f t="shared" si="6"/>
        <v>300</v>
      </c>
      <c r="AJ117" s="18">
        <f t="shared" si="7"/>
        <v>60</v>
      </c>
      <c r="AK117" s="15">
        <f t="shared" si="8"/>
        <v>0</v>
      </c>
    </row>
    <row r="118" spans="1:37" ht="12.75" customHeight="1">
      <c r="A118" s="50">
        <v>7</v>
      </c>
      <c r="B118" s="41" t="s">
        <v>27</v>
      </c>
      <c r="C118" s="21" t="s">
        <v>42</v>
      </c>
      <c r="D118" s="17">
        <v>45</v>
      </c>
      <c r="E118" s="17">
        <v>50</v>
      </c>
      <c r="F118" s="38">
        <v>45</v>
      </c>
      <c r="G118" s="38">
        <v>45</v>
      </c>
      <c r="H118" s="38">
        <v>50</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5">
        <f t="shared" si="6"/>
        <v>235</v>
      </c>
      <c r="AJ118" s="18">
        <f t="shared" si="7"/>
        <v>47</v>
      </c>
      <c r="AK118" s="15">
        <f t="shared" si="8"/>
        <v>5</v>
      </c>
    </row>
    <row r="119" spans="1:37" ht="12.75" customHeight="1">
      <c r="A119" s="51"/>
      <c r="B119" s="42"/>
      <c r="C119" s="21" t="s">
        <v>43</v>
      </c>
      <c r="D119" s="15">
        <v>90</v>
      </c>
      <c r="E119" s="15">
        <v>80</v>
      </c>
      <c r="F119" s="15">
        <v>80</v>
      </c>
      <c r="G119" s="15">
        <v>80</v>
      </c>
      <c r="H119" s="15">
        <v>80</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f t="shared" si="6"/>
        <v>410</v>
      </c>
      <c r="AJ119" s="18">
        <f t="shared" si="7"/>
        <v>82</v>
      </c>
      <c r="AK119" s="15">
        <f t="shared" si="8"/>
        <v>0</v>
      </c>
    </row>
    <row r="120" spans="1:37" ht="12.75" customHeight="1">
      <c r="A120" s="51"/>
      <c r="B120" s="42"/>
      <c r="C120" s="21" t="s">
        <v>44</v>
      </c>
      <c r="D120" s="15">
        <v>90</v>
      </c>
      <c r="E120" s="15">
        <v>80</v>
      </c>
      <c r="F120" s="15">
        <v>80</v>
      </c>
      <c r="G120" s="15">
        <v>80</v>
      </c>
      <c r="H120" s="15">
        <v>80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f t="shared" si="6"/>
        <v>410</v>
      </c>
      <c r="AJ120" s="18">
        <f t="shared" si="7"/>
        <v>82</v>
      </c>
      <c r="AK120" s="15">
        <f t="shared" si="8"/>
        <v>0</v>
      </c>
    </row>
    <row r="121" spans="1:37" ht="12.75" customHeight="1">
      <c r="A121" s="52"/>
      <c r="B121" s="43"/>
      <c r="C121" s="21" t="s">
        <v>52</v>
      </c>
      <c r="D121" s="15">
        <v>100</v>
      </c>
      <c r="E121" s="15">
        <v>100</v>
      </c>
      <c r="F121" s="15">
        <v>100</v>
      </c>
      <c r="G121" s="15">
        <v>100</v>
      </c>
      <c r="H121" s="15">
        <v>100</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f t="shared" si="6"/>
        <v>500</v>
      </c>
      <c r="AJ121" s="18">
        <f t="shared" si="7"/>
        <v>100</v>
      </c>
      <c r="AK121" s="15">
        <f t="shared" si="8"/>
        <v>0</v>
      </c>
    </row>
    <row r="122" spans="1:37" ht="12.75" customHeight="1">
      <c r="A122" s="50">
        <v>8</v>
      </c>
      <c r="B122" s="41" t="s">
        <v>28</v>
      </c>
      <c r="C122" s="21" t="s">
        <v>42</v>
      </c>
      <c r="D122" s="17">
        <v>16</v>
      </c>
      <c r="E122" s="17">
        <v>18</v>
      </c>
      <c r="F122" s="35">
        <v>20</v>
      </c>
      <c r="G122" s="35">
        <v>20</v>
      </c>
      <c r="H122" s="35">
        <v>20</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5">
        <f t="shared" si="6"/>
        <v>94</v>
      </c>
      <c r="AJ122" s="18">
        <f t="shared" si="7"/>
        <v>18.8</v>
      </c>
      <c r="AK122" s="15">
        <f t="shared" si="8"/>
        <v>0</v>
      </c>
    </row>
    <row r="123" spans="1:37" ht="12.75" customHeight="1">
      <c r="A123" s="51"/>
      <c r="B123" s="42"/>
      <c r="C123" s="21" t="s">
        <v>43</v>
      </c>
      <c r="D123" s="15">
        <v>30</v>
      </c>
      <c r="E123" s="15">
        <v>30</v>
      </c>
      <c r="F123" s="15">
        <v>30</v>
      </c>
      <c r="G123" s="15">
        <v>30</v>
      </c>
      <c r="H123" s="15">
        <v>30</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f t="shared" si="6"/>
        <v>150</v>
      </c>
      <c r="AJ123" s="18">
        <f t="shared" si="7"/>
        <v>30</v>
      </c>
      <c r="AK123" s="15">
        <f t="shared" si="8"/>
        <v>0</v>
      </c>
    </row>
    <row r="124" spans="1:37" ht="12.75" customHeight="1">
      <c r="A124" s="51"/>
      <c r="B124" s="42"/>
      <c r="C124" s="21" t="s">
        <v>44</v>
      </c>
      <c r="D124" s="14">
        <v>30</v>
      </c>
      <c r="E124" s="14">
        <v>30</v>
      </c>
      <c r="F124" s="14">
        <v>30</v>
      </c>
      <c r="G124" s="14">
        <v>30</v>
      </c>
      <c r="H124" s="14">
        <v>30</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5">
        <f t="shared" si="6"/>
        <v>150</v>
      </c>
      <c r="AJ124" s="18">
        <f t="shared" si="7"/>
        <v>30</v>
      </c>
      <c r="AK124" s="15">
        <f t="shared" si="8"/>
        <v>0</v>
      </c>
    </row>
    <row r="125" spans="1:37" ht="12.75" customHeight="1">
      <c r="A125" s="52"/>
      <c r="B125" s="43"/>
      <c r="C125" s="21" t="s">
        <v>52</v>
      </c>
      <c r="D125" s="14">
        <v>35</v>
      </c>
      <c r="E125" s="14">
        <v>35</v>
      </c>
      <c r="F125" s="14">
        <v>35</v>
      </c>
      <c r="G125" s="14">
        <v>35</v>
      </c>
      <c r="H125" s="14">
        <v>35</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5">
        <f t="shared" si="6"/>
        <v>175</v>
      </c>
      <c r="AJ125" s="18">
        <f t="shared" si="7"/>
        <v>35</v>
      </c>
      <c r="AK125" s="15">
        <f t="shared" si="8"/>
        <v>0</v>
      </c>
    </row>
    <row r="126" spans="1:37" ht="12.75" customHeight="1">
      <c r="A126" s="50">
        <v>9</v>
      </c>
      <c r="B126" s="41" t="s">
        <v>29</v>
      </c>
      <c r="C126" s="21" t="s">
        <v>42</v>
      </c>
      <c r="D126" s="17">
        <v>25</v>
      </c>
      <c r="E126" s="17">
        <v>28</v>
      </c>
      <c r="F126" s="35">
        <v>30</v>
      </c>
      <c r="G126" s="35">
        <v>30</v>
      </c>
      <c r="H126" s="35">
        <v>35</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5">
        <f t="shared" si="6"/>
        <v>148</v>
      </c>
      <c r="AJ126" s="18">
        <f t="shared" si="7"/>
        <v>29.6</v>
      </c>
      <c r="AK126" s="15">
        <f t="shared" si="8"/>
        <v>5</v>
      </c>
    </row>
    <row r="127" spans="1:37" ht="12.75" customHeight="1">
      <c r="A127" s="51"/>
      <c r="B127" s="42"/>
      <c r="C127" s="21" t="s">
        <v>43</v>
      </c>
      <c r="D127" s="15">
        <v>50</v>
      </c>
      <c r="E127" s="15">
        <v>50</v>
      </c>
      <c r="F127" s="15">
        <v>50</v>
      </c>
      <c r="G127" s="15">
        <v>50</v>
      </c>
      <c r="H127" s="15">
        <v>50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f t="shared" si="6"/>
        <v>250</v>
      </c>
      <c r="AJ127" s="18">
        <f t="shared" si="7"/>
        <v>50</v>
      </c>
      <c r="AK127" s="15">
        <f t="shared" si="8"/>
        <v>0</v>
      </c>
    </row>
    <row r="128" spans="1:37" ht="12.75" customHeight="1">
      <c r="A128" s="51"/>
      <c r="B128" s="42"/>
      <c r="C128" s="21" t="s">
        <v>44</v>
      </c>
      <c r="D128" s="15">
        <v>40</v>
      </c>
      <c r="E128" s="15">
        <v>40</v>
      </c>
      <c r="F128" s="40">
        <v>45</v>
      </c>
      <c r="G128" s="40">
        <v>45</v>
      </c>
      <c r="H128" s="40">
        <v>45</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f t="shared" si="6"/>
        <v>215</v>
      </c>
      <c r="AJ128" s="18">
        <f t="shared" si="7"/>
        <v>43</v>
      </c>
      <c r="AK128" s="15">
        <f t="shared" si="8"/>
        <v>0</v>
      </c>
    </row>
    <row r="129" spans="1:37" ht="12.75" customHeight="1">
      <c r="A129" s="52"/>
      <c r="B129" s="43"/>
      <c r="C129" s="21" t="s">
        <v>52</v>
      </c>
      <c r="D129" s="15">
        <v>50</v>
      </c>
      <c r="E129" s="15">
        <v>50</v>
      </c>
      <c r="F129" s="15">
        <v>50</v>
      </c>
      <c r="G129" s="15">
        <v>50</v>
      </c>
      <c r="H129" s="15">
        <v>50</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f t="shared" si="6"/>
        <v>250</v>
      </c>
      <c r="AJ129" s="18">
        <f t="shared" si="7"/>
        <v>50</v>
      </c>
      <c r="AK129" s="15">
        <f t="shared" si="8"/>
        <v>0</v>
      </c>
    </row>
    <row r="130" spans="1:37" ht="12.75" customHeight="1">
      <c r="A130" s="47" t="s">
        <v>47</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9"/>
    </row>
    <row r="138" spans="1:37" ht="12.75" customHeight="1">
      <c r="A138" s="56" t="s">
        <v>62</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8"/>
    </row>
    <row r="139" spans="1:37" ht="12.75" customHeight="1">
      <c r="A139" s="59" t="s">
        <v>53</v>
      </c>
      <c r="B139" s="60" t="s">
        <v>7</v>
      </c>
      <c r="C139" s="61"/>
      <c r="D139" s="64" t="s">
        <v>51</v>
      </c>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6"/>
    </row>
    <row r="140" spans="1:37" ht="12.75" customHeight="1">
      <c r="A140" s="59"/>
      <c r="B140" s="62"/>
      <c r="C140" s="63"/>
      <c r="D140" s="15">
        <v>1</v>
      </c>
      <c r="E140" s="15">
        <v>2</v>
      </c>
      <c r="F140" s="15">
        <v>3</v>
      </c>
      <c r="G140" s="15">
        <v>4</v>
      </c>
      <c r="H140" s="15">
        <v>5</v>
      </c>
      <c r="I140" s="15">
        <v>6</v>
      </c>
      <c r="J140" s="15">
        <v>7</v>
      </c>
      <c r="K140" s="15">
        <v>8</v>
      </c>
      <c r="L140" s="15">
        <v>9</v>
      </c>
      <c r="M140" s="15">
        <v>10</v>
      </c>
      <c r="N140" s="15">
        <v>11</v>
      </c>
      <c r="O140" s="15">
        <v>12</v>
      </c>
      <c r="P140" s="15">
        <v>13</v>
      </c>
      <c r="Q140" s="15">
        <v>14</v>
      </c>
      <c r="R140" s="15">
        <v>15</v>
      </c>
      <c r="S140" s="15">
        <v>16</v>
      </c>
      <c r="T140" s="15">
        <v>17</v>
      </c>
      <c r="U140" s="15">
        <v>18</v>
      </c>
      <c r="V140" s="15">
        <v>19</v>
      </c>
      <c r="W140" s="15">
        <v>20</v>
      </c>
      <c r="X140" s="15">
        <v>21</v>
      </c>
      <c r="Y140" s="15">
        <v>22</v>
      </c>
      <c r="Z140" s="15">
        <v>23</v>
      </c>
      <c r="AA140" s="15">
        <v>24</v>
      </c>
      <c r="AB140" s="15">
        <v>25</v>
      </c>
      <c r="AC140" s="15">
        <v>26</v>
      </c>
      <c r="AD140" s="15">
        <v>27</v>
      </c>
      <c r="AE140" s="15">
        <v>28</v>
      </c>
      <c r="AF140" s="15">
        <v>29</v>
      </c>
      <c r="AG140" s="15">
        <v>30</v>
      </c>
      <c r="AH140" s="15">
        <v>31</v>
      </c>
      <c r="AI140" s="23" t="s">
        <v>48</v>
      </c>
      <c r="AJ140" s="24" t="s">
        <v>49</v>
      </c>
      <c r="AK140" s="22" t="s">
        <v>50</v>
      </c>
    </row>
    <row r="141" spans="1:37" ht="12.75" customHeight="1">
      <c r="A141" s="44">
        <v>10</v>
      </c>
      <c r="B141" s="41" t="s">
        <v>30</v>
      </c>
      <c r="C141" s="21" t="s">
        <v>42</v>
      </c>
      <c r="D141" s="14">
        <v>18</v>
      </c>
      <c r="E141" s="37">
        <v>20</v>
      </c>
      <c r="F141" s="39">
        <v>18</v>
      </c>
      <c r="G141" s="39">
        <v>18</v>
      </c>
      <c r="H141" s="39">
        <v>18</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f>SUM(D141:AH141)</f>
        <v>92</v>
      </c>
      <c r="AJ141" s="20">
        <f>AI141/5</f>
        <v>18.4</v>
      </c>
      <c r="AK141" s="14">
        <f>H141-G141</f>
        <v>0</v>
      </c>
    </row>
    <row r="142" spans="1:37" ht="12.75" customHeight="1">
      <c r="A142" s="45"/>
      <c r="B142" s="42"/>
      <c r="C142" s="21" t="s">
        <v>43</v>
      </c>
      <c r="D142" s="14">
        <v>30</v>
      </c>
      <c r="E142" s="14">
        <v>30</v>
      </c>
      <c r="F142" s="14">
        <v>30</v>
      </c>
      <c r="G142" s="14">
        <v>30</v>
      </c>
      <c r="H142" s="14">
        <v>30</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f aca="true" t="shared" si="9" ref="AI142:AI156">SUM(D142:AH142)</f>
        <v>150</v>
      </c>
      <c r="AJ142" s="20">
        <f aca="true" t="shared" si="10" ref="AJ142:AJ156">AI142/5</f>
        <v>30</v>
      </c>
      <c r="AK142" s="14">
        <f aca="true" t="shared" si="11" ref="AK142:AK156">H142-G142</f>
        <v>0</v>
      </c>
    </row>
    <row r="143" spans="1:37" ht="12.75" customHeight="1">
      <c r="A143" s="45"/>
      <c r="B143" s="42"/>
      <c r="C143" s="21" t="s">
        <v>44</v>
      </c>
      <c r="D143" s="14">
        <v>25</v>
      </c>
      <c r="E143" s="14">
        <v>25</v>
      </c>
      <c r="F143" s="37">
        <v>30</v>
      </c>
      <c r="G143" s="37">
        <v>30</v>
      </c>
      <c r="H143" s="37">
        <v>30</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f t="shared" si="9"/>
        <v>140</v>
      </c>
      <c r="AJ143" s="20">
        <f t="shared" si="10"/>
        <v>28</v>
      </c>
      <c r="AK143" s="14">
        <f t="shared" si="11"/>
        <v>0</v>
      </c>
    </row>
    <row r="144" spans="1:37" ht="12.75" customHeight="1">
      <c r="A144" s="46"/>
      <c r="B144" s="43"/>
      <c r="C144" s="21" t="s">
        <v>52</v>
      </c>
      <c r="D144" s="14">
        <v>30</v>
      </c>
      <c r="E144" s="14">
        <v>30</v>
      </c>
      <c r="F144" s="14">
        <v>30</v>
      </c>
      <c r="G144" s="14">
        <v>30</v>
      </c>
      <c r="H144" s="14">
        <v>30</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f t="shared" si="9"/>
        <v>150</v>
      </c>
      <c r="AJ144" s="20">
        <f t="shared" si="10"/>
        <v>30</v>
      </c>
      <c r="AK144" s="14">
        <f t="shared" si="11"/>
        <v>0</v>
      </c>
    </row>
    <row r="145" spans="1:37" ht="12.75" customHeight="1">
      <c r="A145" s="44">
        <v>11</v>
      </c>
      <c r="B145" s="41" t="s">
        <v>31</v>
      </c>
      <c r="C145" s="21" t="s">
        <v>42</v>
      </c>
      <c r="D145" s="14">
        <v>70</v>
      </c>
      <c r="E145" s="37">
        <v>80</v>
      </c>
      <c r="F145" s="39">
        <v>70</v>
      </c>
      <c r="G145" s="39">
        <v>70</v>
      </c>
      <c r="H145" s="39">
        <v>80</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f t="shared" si="9"/>
        <v>370</v>
      </c>
      <c r="AJ145" s="20">
        <f t="shared" si="10"/>
        <v>74</v>
      </c>
      <c r="AK145" s="14">
        <f t="shared" si="11"/>
        <v>10</v>
      </c>
    </row>
    <row r="146" spans="1:37" ht="12.75" customHeight="1">
      <c r="A146" s="45"/>
      <c r="B146" s="42"/>
      <c r="C146" s="21" t="s">
        <v>43</v>
      </c>
      <c r="D146" s="14">
        <v>100</v>
      </c>
      <c r="E146" s="14">
        <v>100</v>
      </c>
      <c r="F146" s="14">
        <v>100</v>
      </c>
      <c r="G146" s="14">
        <v>100</v>
      </c>
      <c r="H146" s="14">
        <v>100</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f t="shared" si="9"/>
        <v>500</v>
      </c>
      <c r="AJ146" s="20">
        <f t="shared" si="10"/>
        <v>100</v>
      </c>
      <c r="AK146" s="14">
        <f t="shared" si="11"/>
        <v>0</v>
      </c>
    </row>
    <row r="147" spans="1:37" ht="12.75" customHeight="1">
      <c r="A147" s="45"/>
      <c r="B147" s="42"/>
      <c r="C147" s="21" t="s">
        <v>44</v>
      </c>
      <c r="D147" s="14">
        <v>100</v>
      </c>
      <c r="E147" s="14">
        <v>100</v>
      </c>
      <c r="F147" s="39">
        <v>90</v>
      </c>
      <c r="G147" s="39">
        <v>90</v>
      </c>
      <c r="H147" s="39">
        <v>90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f t="shared" si="9"/>
        <v>470</v>
      </c>
      <c r="AJ147" s="20">
        <f t="shared" si="10"/>
        <v>94</v>
      </c>
      <c r="AK147" s="14">
        <f t="shared" si="11"/>
        <v>0</v>
      </c>
    </row>
    <row r="148" spans="1:37" ht="12.75" customHeight="1">
      <c r="A148" s="46"/>
      <c r="B148" s="43"/>
      <c r="C148" s="21" t="s">
        <v>52</v>
      </c>
      <c r="D148" s="14">
        <v>100</v>
      </c>
      <c r="E148" s="14">
        <v>100</v>
      </c>
      <c r="F148" s="14">
        <v>100</v>
      </c>
      <c r="G148" s="14">
        <v>100</v>
      </c>
      <c r="H148" s="14">
        <v>100</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f t="shared" si="9"/>
        <v>500</v>
      </c>
      <c r="AJ148" s="20">
        <f t="shared" si="10"/>
        <v>100</v>
      </c>
      <c r="AK148" s="14">
        <f t="shared" si="11"/>
        <v>0</v>
      </c>
    </row>
    <row r="149" spans="1:37" ht="12.75" customHeight="1">
      <c r="A149" s="44">
        <v>12</v>
      </c>
      <c r="B149" s="41" t="s">
        <v>32</v>
      </c>
      <c r="C149" s="21" t="s">
        <v>42</v>
      </c>
      <c r="D149" s="14">
        <v>80</v>
      </c>
      <c r="E149" s="14">
        <v>80</v>
      </c>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f t="shared" si="9"/>
        <v>160</v>
      </c>
      <c r="AJ149" s="20">
        <f t="shared" si="10"/>
        <v>32</v>
      </c>
      <c r="AK149" s="14">
        <f t="shared" si="11"/>
        <v>0</v>
      </c>
    </row>
    <row r="150" spans="1:37" ht="12.75" customHeight="1">
      <c r="A150" s="45"/>
      <c r="B150" s="42"/>
      <c r="C150" s="21" t="s">
        <v>43</v>
      </c>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f t="shared" si="9"/>
        <v>0</v>
      </c>
      <c r="AJ150" s="20">
        <f t="shared" si="10"/>
        <v>0</v>
      </c>
      <c r="AK150" s="14">
        <f t="shared" si="11"/>
        <v>0</v>
      </c>
    </row>
    <row r="151" spans="1:37" ht="12.75" customHeight="1">
      <c r="A151" s="45"/>
      <c r="B151" s="42"/>
      <c r="C151" s="21" t="s">
        <v>44</v>
      </c>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f t="shared" si="9"/>
        <v>0</v>
      </c>
      <c r="AJ151" s="20">
        <f t="shared" si="10"/>
        <v>0</v>
      </c>
      <c r="AK151" s="14">
        <f t="shared" si="11"/>
        <v>0</v>
      </c>
    </row>
    <row r="152" spans="1:37" ht="12.75" customHeight="1">
      <c r="A152" s="46"/>
      <c r="B152" s="43"/>
      <c r="C152" s="21" t="s">
        <v>52</v>
      </c>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f t="shared" si="9"/>
        <v>0</v>
      </c>
      <c r="AJ152" s="20">
        <f t="shared" si="10"/>
        <v>0</v>
      </c>
      <c r="AK152" s="14">
        <f t="shared" si="11"/>
        <v>0</v>
      </c>
    </row>
    <row r="153" spans="1:37" ht="12.75" customHeight="1">
      <c r="A153" s="44">
        <v>13</v>
      </c>
      <c r="B153" s="41" t="s">
        <v>33</v>
      </c>
      <c r="C153" s="21" t="s">
        <v>42</v>
      </c>
      <c r="D153" s="14">
        <v>60</v>
      </c>
      <c r="E153" s="14">
        <v>60</v>
      </c>
      <c r="F153" s="37">
        <v>65</v>
      </c>
      <c r="G153" s="37">
        <v>65</v>
      </c>
      <c r="H153" s="37">
        <v>65</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f t="shared" si="9"/>
        <v>315</v>
      </c>
      <c r="AJ153" s="20">
        <f t="shared" si="10"/>
        <v>63</v>
      </c>
      <c r="AK153" s="14">
        <f t="shared" si="11"/>
        <v>0</v>
      </c>
    </row>
    <row r="154" spans="1:37" ht="12.75" customHeight="1">
      <c r="A154" s="45"/>
      <c r="B154" s="42"/>
      <c r="C154" s="21" t="s">
        <v>43</v>
      </c>
      <c r="D154" s="14">
        <v>100</v>
      </c>
      <c r="E154" s="14">
        <v>100</v>
      </c>
      <c r="F154" s="14">
        <v>100</v>
      </c>
      <c r="G154" s="14">
        <v>100</v>
      </c>
      <c r="H154" s="14">
        <v>100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f t="shared" si="9"/>
        <v>500</v>
      </c>
      <c r="AJ154" s="20">
        <f t="shared" si="10"/>
        <v>100</v>
      </c>
      <c r="AK154" s="14">
        <f t="shared" si="11"/>
        <v>0</v>
      </c>
    </row>
    <row r="155" spans="1:37" ht="12.75" customHeight="1">
      <c r="A155" s="45"/>
      <c r="B155" s="42"/>
      <c r="C155" s="21" t="s">
        <v>44</v>
      </c>
      <c r="D155" s="14">
        <v>100</v>
      </c>
      <c r="E155" s="14">
        <v>100</v>
      </c>
      <c r="F155" s="14">
        <v>100</v>
      </c>
      <c r="G155" s="14">
        <v>100</v>
      </c>
      <c r="H155" s="14">
        <v>100</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f t="shared" si="9"/>
        <v>500</v>
      </c>
      <c r="AJ155" s="20">
        <f t="shared" si="10"/>
        <v>100</v>
      </c>
      <c r="AK155" s="14">
        <f t="shared" si="11"/>
        <v>0</v>
      </c>
    </row>
    <row r="156" spans="1:37" ht="12.75" customHeight="1">
      <c r="A156" s="46"/>
      <c r="B156" s="43"/>
      <c r="C156" s="21" t="s">
        <v>52</v>
      </c>
      <c r="D156" s="14">
        <v>100</v>
      </c>
      <c r="E156" s="14">
        <v>100</v>
      </c>
      <c r="F156" s="14">
        <v>100</v>
      </c>
      <c r="G156" s="14">
        <v>100</v>
      </c>
      <c r="H156" s="14">
        <v>100</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f t="shared" si="9"/>
        <v>500</v>
      </c>
      <c r="AJ156" s="20">
        <f t="shared" si="10"/>
        <v>100</v>
      </c>
      <c r="AK156" s="14">
        <f t="shared" si="11"/>
        <v>0</v>
      </c>
    </row>
    <row r="157" spans="1:37" ht="12.75" customHeight="1">
      <c r="A157" s="47" t="s">
        <v>58</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9"/>
    </row>
  </sheetData>
  <sheetProtection/>
  <mergeCells count="116">
    <mergeCell ref="B20:B21"/>
    <mergeCell ref="A43:AK43"/>
    <mergeCell ref="D44:AK44"/>
    <mergeCell ref="A72:A73"/>
    <mergeCell ref="B62:B63"/>
    <mergeCell ref="B46:B47"/>
    <mergeCell ref="B48:B49"/>
    <mergeCell ref="A60:A61"/>
    <mergeCell ref="A54:A55"/>
    <mergeCell ref="B60:B61"/>
    <mergeCell ref="B52:B53"/>
    <mergeCell ref="B54:B55"/>
    <mergeCell ref="B56:B57"/>
    <mergeCell ref="A98:A101"/>
    <mergeCell ref="A86:AK86"/>
    <mergeCell ref="D92:AK92"/>
    <mergeCell ref="B92:C93"/>
    <mergeCell ref="A92:A93"/>
    <mergeCell ref="A66:A67"/>
    <mergeCell ref="B84:B85"/>
    <mergeCell ref="A16:A17"/>
    <mergeCell ref="A44:A45"/>
    <mergeCell ref="A52:A53"/>
    <mergeCell ref="A30:A31"/>
    <mergeCell ref="A64:A65"/>
    <mergeCell ref="A74:A75"/>
    <mergeCell ref="A56:A57"/>
    <mergeCell ref="A32:A33"/>
    <mergeCell ref="A50:A51"/>
    <mergeCell ref="A46:A47"/>
    <mergeCell ref="A48:A49"/>
    <mergeCell ref="B22:B23"/>
    <mergeCell ref="B26:B27"/>
    <mergeCell ref="B18:B19"/>
    <mergeCell ref="A22:A23"/>
    <mergeCell ref="A18:A19"/>
    <mergeCell ref="B30:B31"/>
    <mergeCell ref="A20:A21"/>
    <mergeCell ref="B44:C45"/>
    <mergeCell ref="B32:B33"/>
    <mergeCell ref="A2:A3"/>
    <mergeCell ref="B10:B11"/>
    <mergeCell ref="B4:B5"/>
    <mergeCell ref="A4:A5"/>
    <mergeCell ref="A12:A13"/>
    <mergeCell ref="A14:A15"/>
    <mergeCell ref="B12:B13"/>
    <mergeCell ref="B14:B15"/>
    <mergeCell ref="B6:B7"/>
    <mergeCell ref="A6:A7"/>
    <mergeCell ref="A8:A9"/>
    <mergeCell ref="A10:A11"/>
    <mergeCell ref="B8:B9"/>
    <mergeCell ref="B66:B67"/>
    <mergeCell ref="A1:AK1"/>
    <mergeCell ref="D2:AK2"/>
    <mergeCell ref="A34:AK34"/>
    <mergeCell ref="A24:A25"/>
    <mergeCell ref="A26:A27"/>
    <mergeCell ref="B16:B17"/>
    <mergeCell ref="B2:C3"/>
    <mergeCell ref="B76:B77"/>
    <mergeCell ref="B64:B65"/>
    <mergeCell ref="B72:B73"/>
    <mergeCell ref="A28:A29"/>
    <mergeCell ref="B28:B29"/>
    <mergeCell ref="B74:B75"/>
    <mergeCell ref="B50:B51"/>
    <mergeCell ref="A70:A71"/>
    <mergeCell ref="A62:A63"/>
    <mergeCell ref="A114:A117"/>
    <mergeCell ref="B102:B105"/>
    <mergeCell ref="B106:B109"/>
    <mergeCell ref="A78:A79"/>
    <mergeCell ref="A80:A81"/>
    <mergeCell ref="A84:A85"/>
    <mergeCell ref="B98:B101"/>
    <mergeCell ref="B82:B83"/>
    <mergeCell ref="A91:AK91"/>
    <mergeCell ref="B24:B25"/>
    <mergeCell ref="A157:AK157"/>
    <mergeCell ref="A138:AK138"/>
    <mergeCell ref="A139:A140"/>
    <mergeCell ref="B139:C140"/>
    <mergeCell ref="D139:AK139"/>
    <mergeCell ref="B68:B69"/>
    <mergeCell ref="B94:B97"/>
    <mergeCell ref="A94:A97"/>
    <mergeCell ref="A58:A59"/>
    <mergeCell ref="B58:B59"/>
    <mergeCell ref="A68:A69"/>
    <mergeCell ref="B70:B71"/>
    <mergeCell ref="A82:A83"/>
    <mergeCell ref="B78:B79"/>
    <mergeCell ref="B80:B81"/>
    <mergeCell ref="B118:B121"/>
    <mergeCell ref="A118:A121"/>
    <mergeCell ref="A102:A105"/>
    <mergeCell ref="B126:B129"/>
    <mergeCell ref="A126:A129"/>
    <mergeCell ref="A110:A113"/>
    <mergeCell ref="B114:B117"/>
    <mergeCell ref="A106:A109"/>
    <mergeCell ref="B110:B113"/>
    <mergeCell ref="A122:A125"/>
    <mergeCell ref="B122:B125"/>
    <mergeCell ref="A141:A144"/>
    <mergeCell ref="B153:B156"/>
    <mergeCell ref="A145:A148"/>
    <mergeCell ref="B145:B148"/>
    <mergeCell ref="A149:A152"/>
    <mergeCell ref="A153:A156"/>
    <mergeCell ref="B149:B152"/>
    <mergeCell ref="A130:AK130"/>
    <mergeCell ref="B141:B144"/>
  </mergeCells>
  <printOptions/>
  <pageMargins left="0.25" right="0.25" top="0.25" bottom="0.25" header="0.25" footer="0.5"/>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0</v>
      </c>
      <c r="C1" s="2"/>
      <c r="D1" s="7"/>
      <c r="E1" s="7"/>
    </row>
    <row r="2" spans="2:5" ht="12.75">
      <c r="B2" s="1" t="s">
        <v>1</v>
      </c>
      <c r="C2" s="2"/>
      <c r="D2" s="7"/>
      <c r="E2" s="7"/>
    </row>
    <row r="3" spans="2:5" ht="12.75">
      <c r="B3" s="3"/>
      <c r="C3" s="3"/>
      <c r="D3" s="8"/>
      <c r="E3" s="8"/>
    </row>
    <row r="4" spans="2:5" ht="38.25">
      <c r="B4" s="4" t="s">
        <v>2</v>
      </c>
      <c r="C4" s="3"/>
      <c r="D4" s="8"/>
      <c r="E4" s="8"/>
    </row>
    <row r="5" spans="2:5" ht="12.75">
      <c r="B5" s="3"/>
      <c r="C5" s="3"/>
      <c r="D5" s="8"/>
      <c r="E5" s="8"/>
    </row>
    <row r="6" spans="2:5" ht="12.75">
      <c r="B6" s="1" t="s">
        <v>3</v>
      </c>
      <c r="C6" s="2"/>
      <c r="D6" s="7"/>
      <c r="E6" s="9" t="s">
        <v>4</v>
      </c>
    </row>
    <row r="7" spans="2:5" ht="13.5" thickBot="1">
      <c r="B7" s="3"/>
      <c r="C7" s="3"/>
      <c r="D7" s="8"/>
      <c r="E7" s="8"/>
    </row>
    <row r="8" spans="2:5" ht="39" thickBot="1">
      <c r="B8" s="5" t="s">
        <v>5</v>
      </c>
      <c r="C8" s="6"/>
      <c r="D8" s="10"/>
      <c r="E8" s="11">
        <v>1</v>
      </c>
    </row>
    <row r="9" spans="2:5" ht="12.75">
      <c r="B9" s="3"/>
      <c r="C9" s="3"/>
      <c r="D9" s="8"/>
      <c r="E9" s="8"/>
    </row>
    <row r="10" spans="2:5" ht="12.75">
      <c r="B10" s="3"/>
      <c r="C10" s="3"/>
      <c r="D10" s="8"/>
      <c r="E10"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GERMENT DESK</dc:creator>
  <cp:keywords/>
  <dc:description/>
  <cp:lastModifiedBy>IcT</cp:lastModifiedBy>
  <cp:lastPrinted>2022-02-16T09:32:04Z</cp:lastPrinted>
  <dcterms:created xsi:type="dcterms:W3CDTF">1996-10-14T23:33:28Z</dcterms:created>
  <dcterms:modified xsi:type="dcterms:W3CDTF">2022-03-05T10:33:08Z</dcterms:modified>
  <cp:category/>
  <cp:version/>
  <cp:contentType/>
  <cp:contentStatus/>
</cp:coreProperties>
</file>